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en_\Desktop\Alinclick\"/>
    </mc:Choice>
  </mc:AlternateContent>
  <xr:revisionPtr revIDLastSave="0" documentId="8_{1754AEAA-38BB-41B3-BB7C-2CD29EC4C62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trategy" sheetId="2" r:id="rId1"/>
    <sheet name="Monthly view" sheetId="3" r:id="rId2"/>
    <sheet name="Weekly view" sheetId="4" r:id="rId3"/>
    <sheet name="Idea content library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0" i="4" l="1"/>
  <c r="A110" i="4" s="1"/>
  <c r="B83" i="4"/>
  <c r="A83" i="4" s="1"/>
  <c r="B55" i="4"/>
  <c r="A55" i="4"/>
  <c r="B27" i="4"/>
  <c r="A27" i="4"/>
  <c r="A2" i="4"/>
</calcChain>
</file>

<file path=xl/sharedStrings.xml><?xml version="1.0" encoding="utf-8"?>
<sst xmlns="http://schemas.openxmlformats.org/spreadsheetml/2006/main" count="190" uniqueCount="140">
  <si>
    <t>PROMOTION</t>
  </si>
  <si>
    <t>EDUCATION</t>
  </si>
  <si>
    <t>ENTERTAINMENT</t>
  </si>
  <si>
    <t>Social Media Content Plan</t>
  </si>
  <si>
    <t>2025 SOCIAL MEDIA STRATEGY</t>
  </si>
  <si>
    <r>
      <rPr>
        <b/>
        <sz val="11"/>
        <color rgb="FF012B3A"/>
        <rFont val="Montserrat"/>
      </rPr>
      <t>Business Goal #1</t>
    </r>
    <r>
      <rPr>
        <i/>
        <sz val="11"/>
        <color rgb="FF012B3A"/>
        <rFont val="Montserrat"/>
      </rPr>
      <t xml:space="preserve">
i.e., Increase brand awareness by 100% in 2025</t>
    </r>
  </si>
  <si>
    <r>
      <rPr>
        <b/>
        <sz val="11"/>
        <color rgb="FF012B3A"/>
        <rFont val="Montserrat"/>
      </rPr>
      <t>Business Goal #2</t>
    </r>
    <r>
      <rPr>
        <i/>
        <sz val="11"/>
        <color rgb="FF012B3A"/>
        <rFont val="Montserrat"/>
      </rPr>
      <t xml:space="preserve">
i.e., Grow sales by 50% in 2025</t>
    </r>
  </si>
  <si>
    <t>2025 SOCIAL MEDIA GOALS</t>
  </si>
  <si>
    <r>
      <rPr>
        <b/>
        <sz val="11"/>
        <rFont val="Montserrat"/>
      </rPr>
      <t>Social Media Goal #1</t>
    </r>
    <r>
      <rPr>
        <sz val="11"/>
        <rFont val="Montserrat"/>
      </rPr>
      <t xml:space="preserve">
i.e. Increase web traffic from Instagram by 25%</t>
    </r>
  </si>
  <si>
    <r>
      <rPr>
        <b/>
        <sz val="11"/>
        <rFont val="Montserrat"/>
      </rPr>
      <t>Social Media Goal #2</t>
    </r>
    <r>
      <rPr>
        <sz val="11"/>
        <rFont val="Montserrat"/>
      </rPr>
      <t xml:space="preserve">
i.e. Double instagram followers in 2025</t>
    </r>
  </si>
  <si>
    <r>
      <rPr>
        <b/>
        <sz val="11"/>
        <rFont val="Montserrat"/>
      </rPr>
      <t>Social Media Goal #3</t>
    </r>
    <r>
      <rPr>
        <sz val="11"/>
        <rFont val="Montserrat"/>
      </rPr>
      <t xml:space="preserve">
i.e. Get 100,000 views on TikTok in one month</t>
    </r>
  </si>
  <si>
    <t>CONTENT PILLARS</t>
  </si>
  <si>
    <r>
      <rPr>
        <b/>
        <sz val="11"/>
        <color rgb="FF012B3A"/>
        <rFont val="Montserrat"/>
      </rPr>
      <t xml:space="preserve">Content Pillar #1
</t>
    </r>
    <r>
      <rPr>
        <sz val="7"/>
        <color rgb="FF012B3A"/>
        <rFont val="Montserrat"/>
      </rPr>
      <t>Example: Education</t>
    </r>
  </si>
  <si>
    <r>
      <rPr>
        <b/>
        <sz val="11"/>
        <color rgb="FF012B3A"/>
        <rFont val="Montserrat"/>
      </rPr>
      <t xml:space="preserve">Content Pillar #2
</t>
    </r>
    <r>
      <rPr>
        <sz val="7"/>
        <color rgb="FF012B3A"/>
        <rFont val="Montserrat"/>
      </rPr>
      <t>Example:  Sales/Promotion</t>
    </r>
  </si>
  <si>
    <r>
      <rPr>
        <b/>
        <sz val="11"/>
        <color rgb="FF012B3A"/>
        <rFont val="Montserrat"/>
      </rPr>
      <t xml:space="preserve">Content Pillar #3
</t>
    </r>
    <r>
      <rPr>
        <sz val="6"/>
        <color rgb="FF012B3A"/>
        <rFont val="Montserrat"/>
      </rPr>
      <t>Example: Inspiration</t>
    </r>
  </si>
  <si>
    <r>
      <rPr>
        <b/>
        <sz val="11"/>
        <color rgb="FF012B3A"/>
        <rFont val="Montserrat"/>
      </rPr>
      <t xml:space="preserve">Content Pillar #4
</t>
    </r>
    <r>
      <rPr>
        <sz val="7"/>
        <color rgb="FF012B3A"/>
        <rFont val="Montserrat"/>
      </rPr>
      <t>Example:  Entertainment</t>
    </r>
  </si>
  <si>
    <t>CORNERSTONE CONTENT</t>
  </si>
  <si>
    <r>
      <rPr>
        <sz val="11"/>
        <color rgb="FF00222F"/>
        <rFont val="Montserrat"/>
      </rPr>
      <t xml:space="preserve">Content Piece #1
</t>
    </r>
    <r>
      <rPr>
        <sz val="6"/>
        <color rgb="FF00222F"/>
        <rFont val="Montserrat"/>
      </rPr>
      <t>Example: Blog post</t>
    </r>
  </si>
  <si>
    <r>
      <rPr>
        <sz val="11"/>
        <color rgb="FF00222F"/>
        <rFont val="Montserrat"/>
      </rPr>
      <t xml:space="preserve">Content Piece #2
</t>
    </r>
    <r>
      <rPr>
        <sz val="6"/>
        <color rgb="FF00222F"/>
        <rFont val="Montserrat"/>
      </rPr>
      <t>Example: Live event</t>
    </r>
  </si>
  <si>
    <r>
      <rPr>
        <sz val="11"/>
        <color rgb="FF00222F"/>
        <rFont val="Montserrat"/>
      </rPr>
      <t xml:space="preserve">Content Piece #3
</t>
    </r>
    <r>
      <rPr>
        <sz val="6"/>
        <color rgb="FF00222F"/>
        <rFont val="Montserrat"/>
      </rPr>
      <t>Example: ebook</t>
    </r>
  </si>
  <si>
    <r>
      <rPr>
        <sz val="11"/>
        <color rgb="FF00222F"/>
        <rFont val="Montserrat"/>
      </rPr>
      <t xml:space="preserve">Content Piece #4
</t>
    </r>
    <r>
      <rPr>
        <sz val="6"/>
        <color rgb="FF00222F"/>
        <rFont val="Montserrat"/>
      </rPr>
      <t>Example: Web series</t>
    </r>
  </si>
  <si>
    <t>Content Piece #5</t>
  </si>
  <si>
    <t>Content Piece #6</t>
  </si>
  <si>
    <t>SOCIAL MEDIA FORMATS</t>
  </si>
  <si>
    <r>
      <rPr>
        <sz val="12"/>
        <color rgb="FFDFFFDE"/>
        <rFont val="Montserrat"/>
      </rPr>
      <t xml:space="preserve">Tactic #1 </t>
    </r>
    <r>
      <rPr>
        <sz val="6"/>
        <color rgb="FFDFFFDE"/>
        <rFont val="Montserrat"/>
      </rPr>
      <t xml:space="preserve">
Example: Instagram Carousel</t>
    </r>
  </si>
  <si>
    <r>
      <rPr>
        <sz val="12"/>
        <color rgb="FFDFFFDE"/>
        <rFont val="Montserrat"/>
      </rPr>
      <t xml:space="preserve">Tactic #2
</t>
    </r>
    <r>
      <rPr>
        <sz val="6"/>
        <color rgb="FFDFFFDE"/>
        <rFont val="Montserrat"/>
      </rPr>
      <t>Example: Facebook Post</t>
    </r>
  </si>
  <si>
    <r>
      <rPr>
        <sz val="12"/>
        <color rgb="FFDFFFDE"/>
        <rFont val="Montserrat"/>
      </rPr>
      <t xml:space="preserve">Tactic #3
</t>
    </r>
    <r>
      <rPr>
        <sz val="6"/>
        <color rgb="FFDFFFDE"/>
        <rFont val="Montserrat"/>
      </rPr>
      <t>Example: Influencer Partnerships</t>
    </r>
  </si>
  <si>
    <r>
      <rPr>
        <sz val="12"/>
        <color rgb="FFDFFFDE"/>
        <rFont val="Montserrat"/>
      </rPr>
      <t xml:space="preserve">Tactic #4
</t>
    </r>
    <r>
      <rPr>
        <sz val="6"/>
        <color rgb="FFDFFFDE"/>
        <rFont val="Montserrat"/>
      </rPr>
      <t>Example: Instagram Story</t>
    </r>
  </si>
  <si>
    <r>
      <rPr>
        <sz val="12"/>
        <color rgb="FFDFFFDE"/>
        <rFont val="Montserrat"/>
      </rPr>
      <t xml:space="preserve">Tactic  #5
</t>
    </r>
    <r>
      <rPr>
        <sz val="6"/>
        <color rgb="FFDFFFDE"/>
        <rFont val="Montserrat"/>
      </rPr>
      <t>Example: X Thread</t>
    </r>
  </si>
  <si>
    <r>
      <rPr>
        <sz val="12"/>
        <color rgb="FFDFFFDE"/>
        <rFont val="Montserrat"/>
      </rPr>
      <t xml:space="preserve">Tactic #6
</t>
    </r>
    <r>
      <rPr>
        <sz val="6"/>
        <color rgb="FFDFFFDE"/>
        <rFont val="Montserrat"/>
      </rPr>
      <t>Example: Instagram In-Feed Video</t>
    </r>
  </si>
  <si>
    <t>2025 Social Media Content Calendar</t>
  </si>
  <si>
    <t>January-June</t>
  </si>
  <si>
    <t>July-December</t>
  </si>
  <si>
    <t>Q1</t>
  </si>
  <si>
    <t>Q2</t>
  </si>
  <si>
    <t>Q3</t>
  </si>
  <si>
    <t>Q4</t>
  </si>
  <si>
    <t xml:space="preserve">JAN 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</si>
  <si>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</si>
  <si>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</si>
  <si>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</si>
  <si>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</si>
  <si>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</si>
  <si>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</si>
  <si>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</si>
  <si>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</si>
  <si>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</si>
  <si>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</si>
  <si>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</si>
  <si>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OUR CONTENT PILLARS</t>
  </si>
  <si>
    <t>Education + News</t>
  </si>
  <si>
    <t>Content Pillar 1</t>
  </si>
  <si>
    <t>Cultural Moments</t>
  </si>
  <si>
    <t>Content Pillar 2</t>
  </si>
  <si>
    <t>Encouragement</t>
  </si>
  <si>
    <t>Content Pillar 3</t>
  </si>
  <si>
    <t>Entertainment</t>
  </si>
  <si>
    <t>Content Pillar 4</t>
  </si>
  <si>
    <t>Key Dates</t>
  </si>
  <si>
    <t>International Women's Day
(03/08)</t>
  </si>
  <si>
    <t>Mental Health Awareness Month</t>
  </si>
  <si>
    <t>Pride Month</t>
  </si>
  <si>
    <t>Thanksgiving (USA)</t>
  </si>
  <si>
    <t>Black Friday/Cyber Monday</t>
  </si>
  <si>
    <t>Social Media Holidays</t>
  </si>
  <si>
    <t>Valentine's Day</t>
  </si>
  <si>
    <t>National Employee Appreciation Day (03/06)</t>
  </si>
  <si>
    <t>Mother's Day</t>
  </si>
  <si>
    <t>Social Media Day</t>
  </si>
  <si>
    <t>National Photo Day</t>
  </si>
  <si>
    <t>Giving Tuesday</t>
  </si>
  <si>
    <t>Father's Day</t>
  </si>
  <si>
    <t>National Dog Day</t>
  </si>
  <si>
    <t>Small Business Saturday (USA)</t>
  </si>
  <si>
    <t>Our Marketing Campaigns</t>
  </si>
  <si>
    <t>Valentine's day adoption campaign</t>
  </si>
  <si>
    <t>Companion Animal awareness campaign</t>
  </si>
  <si>
    <t>Dads and Dogs campaign</t>
  </si>
  <si>
    <t>Annual Dog Days of Summer Fundraiser</t>
  </si>
  <si>
    <t>Blog Posts</t>
  </si>
  <si>
    <t>Key dog adoption stats</t>
  </si>
  <si>
    <t>7 Ways to tell if your dog likes you</t>
  </si>
  <si>
    <t>11 crucial skills for dogs</t>
  </si>
  <si>
    <t>Blog Post: 6 things you can learn from the most followed dog accounts on Instagram</t>
  </si>
  <si>
    <t>Promotions</t>
  </si>
  <si>
    <t>Events</t>
  </si>
  <si>
    <t>2/14: Adoption fair at the farm</t>
  </si>
  <si>
    <t>Contests</t>
  </si>
  <si>
    <t>SOCIAL TACTICS</t>
  </si>
  <si>
    <t>Instagram Feed Posts</t>
  </si>
  <si>
    <t>Carousel posts of available dogs</t>
  </si>
  <si>
    <t>Post Instagram Carousel highlighting dog body language</t>
  </si>
  <si>
    <t xml:space="preserve">Instagram Carousel with tips and skills for dog training
</t>
  </si>
  <si>
    <t xml:space="preserve">Instagram Carousel highlighting the tips and tricks you can learn from the accounts
</t>
  </si>
  <si>
    <t>Instagram Carousel highlighting the giveaway</t>
  </si>
  <si>
    <t>Instagram Stories</t>
  </si>
  <si>
    <t>Share UGC</t>
  </si>
  <si>
    <t>Instagram Reels</t>
  </si>
  <si>
    <t>Montage</t>
  </si>
  <si>
    <t>TikTok</t>
  </si>
  <si>
    <t>SOCIAL NETWORK</t>
  </si>
  <si>
    <t>DATE (MONTH/DAY/
YEAR)</t>
  </si>
  <si>
    <t>TIME (EST)</t>
  </si>
  <si>
    <t>CONTENT PILLAR</t>
  </si>
  <si>
    <t>CONTENT FORMAT</t>
  </si>
  <si>
    <t>COPY / HASHTAGS</t>
  </si>
  <si>
    <t>STATUS</t>
  </si>
  <si>
    <t>LINK</t>
  </si>
  <si>
    <t>LINK TO ASSETS IN DRIVE</t>
  </si>
  <si>
    <t>FACEBOOK</t>
  </si>
  <si>
    <t>Blog Post</t>
  </si>
  <si>
    <t>Facebook Post</t>
  </si>
  <si>
    <t xml:space="preserve">80% of people are watching your videos on silent, and here's what to do about it. Check out our blog post: </t>
  </si>
  <si>
    <t>drive.google.com</t>
  </si>
  <si>
    <t>INSTAGRAM</t>
  </si>
  <si>
    <t>Contest</t>
  </si>
  <si>
    <t>Carousel</t>
  </si>
  <si>
    <t xml:space="preserve">🚨 CONTEST ALERT 🚨
Win early VIP access to our Black Friday sale and a $50 prepaid gift card to spend in-store or online 💰 Want to be one of the 5 lucky winners? Here’s how to enter:
1. Like and comment on this post 
2. Follow us on Instagram
Contest closes on Nov 24 at 12pm PT. Good luck! Terms and conditions apply - more info at the link in our bio. #giveaway #contest #blackfriday
</t>
  </si>
  <si>
    <t>Instagram Story</t>
  </si>
  <si>
    <t>Did you see our contest alert???</t>
  </si>
  <si>
    <t>Reels</t>
  </si>
  <si>
    <t>Can you imagine VIP life? #vip  #blackfriday #contest</t>
  </si>
  <si>
    <t>Blog post</t>
  </si>
  <si>
    <t>Feed post</t>
  </si>
  <si>
    <t>80% of people are watching your videos on silent, and here's what to do about it. Link in bio!</t>
  </si>
  <si>
    <t>TWITTER</t>
  </si>
  <si>
    <t>Thread</t>
  </si>
  <si>
    <t>80% of people are watching your videos on silent: what to do about: a thread.</t>
  </si>
  <si>
    <t>RT evergreen tweet</t>
  </si>
  <si>
    <t>LINKEDIN</t>
  </si>
  <si>
    <t>Post</t>
  </si>
  <si>
    <t>TIKTOK</t>
  </si>
  <si>
    <t>N/A</t>
  </si>
  <si>
    <t>Social media managers, are you with me?</t>
  </si>
  <si>
    <t>TOPIC</t>
  </si>
  <si>
    <t>COPY</t>
  </si>
  <si>
    <t>EG: Buy Insta Followers</t>
  </si>
  <si>
    <t>ANY PLATFORM</t>
  </si>
  <si>
    <t>post</t>
  </si>
  <si>
    <t>Spoiler alert: this is totally what you should do if you want an audience of spambots.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</si>
</sst>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63">
    <font>
      <sz val="10"/>
      <color rgb="FF000000"/>
      <name val="Arial"/>
    </font>
    <font>
      <sz val="10"/>
      <name val="Arial"/>
    </font>
    <font>
      <sz val="10"/>
      <color rgb="FF012B3A"/>
      <name val="Montserrat"/>
    </font>
    <font>
      <b/>
      <sz val="14"/>
      <color rgb="FFFFFFFF"/>
      <name val="&quot;Open Sans&quot;"/>
    </font>
    <font>
      <b/>
      <sz val="16"/>
      <color rgb="FFFFFFFF"/>
      <name val="Montserrat Alternates"/>
    </font>
    <font>
      <b/>
      <sz val="8"/>
      <color rgb="FF012B3A"/>
      <name val="Montserrat"/>
    </font>
    <font>
      <sz val="8"/>
      <color rgb="FF012B3A"/>
      <name val="Montserrat"/>
    </font>
    <font>
      <i/>
      <sz val="11"/>
      <color rgb="FF012B3A"/>
      <name val="Montserrat"/>
    </font>
    <font>
      <sz val="11"/>
      <name val="Montserrat"/>
    </font>
    <font>
      <b/>
      <sz val="11"/>
      <color rgb="FF012B3A"/>
      <name val="Montserrat"/>
    </font>
    <font>
      <sz val="11"/>
      <color rgb="FF00222F"/>
      <name val="Montserrat"/>
    </font>
    <font>
      <sz val="6"/>
      <color rgb="FFDFFFDE"/>
      <name val="Montserrat"/>
    </font>
    <font>
      <b/>
      <sz val="10"/>
      <color rgb="FFFFFFFF"/>
      <name val="Montserrat"/>
    </font>
    <font>
      <b/>
      <sz val="12"/>
      <color rgb="FFDFFFDE"/>
      <name val="Montserrat"/>
    </font>
    <font>
      <sz val="10"/>
      <color rgb="FFFFFFFF"/>
      <name val="Montserrat"/>
    </font>
    <font>
      <sz val="8"/>
      <color rgb="FFFFFFFF"/>
      <name val="Montserrat"/>
    </font>
    <font>
      <sz val="8"/>
      <color rgb="FF012B3A"/>
      <name val="Source Sans Pro"/>
    </font>
    <font>
      <sz val="8"/>
      <name val="Montserrat"/>
    </font>
    <font>
      <sz val="8"/>
      <name val="Montserrat"/>
    </font>
    <font>
      <b/>
      <sz val="8"/>
      <name val="Montserrat"/>
    </font>
    <font>
      <b/>
      <sz val="8"/>
      <name val="Montserrat"/>
    </font>
    <font>
      <sz val="8"/>
      <color rgb="FFB7B7B7"/>
      <name val="Montserrat"/>
    </font>
    <font>
      <b/>
      <strike/>
      <sz val="8"/>
      <name val="Montserrat"/>
    </font>
    <font>
      <b/>
      <strike/>
      <sz val="8"/>
      <name val="Montserrat"/>
    </font>
    <font>
      <b/>
      <sz val="9"/>
      <color rgb="FFFFFFFF"/>
      <name val="Montserrat"/>
    </font>
    <font>
      <b/>
      <sz val="9"/>
      <name val="Source Sans Pro"/>
    </font>
    <font>
      <b/>
      <sz val="9"/>
      <color rgb="FF012B3A"/>
      <name val="Montserrat"/>
    </font>
    <font>
      <sz val="9"/>
      <color rgb="FF012B3A"/>
      <name val="Montserrat"/>
    </font>
    <font>
      <sz val="9"/>
      <name val="Montserrat"/>
    </font>
    <font>
      <b/>
      <sz val="9"/>
      <color rgb="FF0B5394"/>
      <name val="Montserrat"/>
    </font>
    <font>
      <u/>
      <sz val="9"/>
      <color rgb="FF1155CC"/>
      <name val="Montserrat"/>
    </font>
    <font>
      <u/>
      <sz val="9"/>
      <color rgb="FF1155CC"/>
      <name val="Montserrat"/>
    </font>
    <font>
      <u/>
      <sz val="9"/>
      <color rgb="FF1155CC"/>
      <name val="Montserrat"/>
    </font>
    <font>
      <sz val="10"/>
      <name val="Source Sans Pro"/>
    </font>
    <font>
      <i/>
      <sz val="9"/>
      <name val="Montserrat"/>
    </font>
    <font>
      <b/>
      <sz val="10"/>
      <color rgb="FFFFFFFF"/>
      <name val="Source Sans Pro"/>
    </font>
    <font>
      <b/>
      <sz val="10"/>
      <color rgb="FFDFFFDE"/>
      <name val="Montserrat"/>
    </font>
    <font>
      <b/>
      <sz val="10"/>
      <name val="Open Sans"/>
    </font>
    <font>
      <b/>
      <sz val="10"/>
      <color rgb="FF012B3A"/>
      <name val="Open Sans"/>
    </font>
    <font>
      <sz val="10"/>
      <color rgb="FF012B3A"/>
      <name val="&quot;Helvetica Neue&quot;"/>
    </font>
    <font>
      <u/>
      <sz val="10"/>
      <color rgb="FF012B3A"/>
      <name val="Open Sans"/>
    </font>
    <font>
      <sz val="10"/>
      <color rgb="FF012B3A"/>
      <name val="Open Sans"/>
    </font>
    <font>
      <sz val="10"/>
      <name val="Open Sans"/>
    </font>
    <font>
      <sz val="10"/>
      <color rgb="FF012B3A"/>
      <name val="Arial"/>
    </font>
    <font>
      <sz val="10"/>
      <color rgb="FF012B3A"/>
      <name val="Roboto"/>
    </font>
    <font>
      <b/>
      <sz val="10"/>
      <color rgb="FF012B3A"/>
      <name val="Montserrat"/>
    </font>
    <font>
      <sz val="10"/>
      <color rgb="FF012B3A"/>
      <name val="Montserrat"/>
    </font>
    <font>
      <u/>
      <sz val="10"/>
      <color rgb="FF012B3A"/>
      <name val="Montserrat"/>
    </font>
    <font>
      <sz val="10"/>
      <name val="Montserrat"/>
    </font>
    <font>
      <b/>
      <strike/>
      <sz val="10"/>
      <color rgb="FF012B3A"/>
      <name val="Open Sans"/>
    </font>
    <font>
      <strike/>
      <sz val="10"/>
      <color rgb="FF012B3A"/>
      <name val="Open Sans"/>
    </font>
    <font>
      <sz val="12"/>
      <name val="Inherit"/>
    </font>
    <font>
      <u/>
      <sz val="10"/>
      <color rgb="FF012B3A"/>
      <name val="Open Sans"/>
    </font>
    <font>
      <b/>
      <sz val="10"/>
      <color rgb="FF38761D"/>
      <name val="Open Sans"/>
    </font>
    <font>
      <u/>
      <sz val="10"/>
      <color rgb="FF1155CC"/>
      <name val="Open Sans"/>
    </font>
    <font>
      <sz val="10"/>
      <color rgb="FF2F3638"/>
      <name val="&quot;Helvetica Neue&quot;"/>
    </font>
    <font>
      <u/>
      <sz val="10"/>
      <color rgb="FF012B3A"/>
      <name val="Open Sans"/>
    </font>
    <font>
      <sz val="10"/>
      <color rgb="FF012B3A"/>
      <name val="Arial"/>
    </font>
    <font>
      <b/>
      <sz val="11"/>
      <name val="Montserrat"/>
    </font>
    <font>
      <sz val="7"/>
      <color rgb="FF012B3A"/>
      <name val="Montserrat"/>
    </font>
    <font>
      <sz val="6"/>
      <color rgb="FF012B3A"/>
      <name val="Montserrat"/>
    </font>
    <font>
      <sz val="6"/>
      <color rgb="FF00222F"/>
      <name val="Montserrat"/>
    </font>
    <font>
      <sz val="12"/>
      <color rgb="FFDFFFDE"/>
      <name val="Montserrat"/>
    </font>
  </fonts>
  <fills count="18">
    <fill>
      <patternFill patternType="none"/>
    </fill>
    <fill>
      <patternFill patternType="gray125"/>
    </fill>
    <fill>
      <patternFill patternType="solid">
        <fgColor rgb="FFFF4C46"/>
        <bgColor rgb="FFFF4C46"/>
      </patternFill>
    </fill>
    <fill>
      <patternFill patternType="solid">
        <fgColor rgb="FFFFFFFF"/>
        <bgColor rgb="FFFFFFFF"/>
      </patternFill>
    </fill>
    <fill>
      <patternFill patternType="solid">
        <fgColor rgb="FFDFFFDE"/>
        <bgColor rgb="FFDFFFDE"/>
      </patternFill>
    </fill>
    <fill>
      <patternFill patternType="solid">
        <fgColor rgb="FF012B3A"/>
        <bgColor rgb="FF012B3A"/>
      </patternFill>
    </fill>
    <fill>
      <patternFill patternType="solid">
        <fgColor rgb="FF70D1A0"/>
        <bgColor rgb="FF70D1A0"/>
      </patternFill>
    </fill>
    <fill>
      <patternFill patternType="solid">
        <fgColor rgb="FFCCDBE0"/>
        <bgColor rgb="FFCCDBE0"/>
      </patternFill>
    </fill>
    <fill>
      <patternFill patternType="solid">
        <fgColor rgb="FF87F8AE"/>
        <bgColor rgb="FF87F8AE"/>
      </patternFill>
    </fill>
    <fill>
      <patternFill patternType="solid">
        <fgColor rgb="FFEAF0F5"/>
        <bgColor rgb="FFEAF0F5"/>
      </patternFill>
    </fill>
    <fill>
      <patternFill patternType="solid">
        <fgColor rgb="FF3B5998"/>
        <bgColor rgb="FF3B5998"/>
      </patternFill>
    </fill>
    <fill>
      <patternFill patternType="solid">
        <fgColor rgb="FFF3F3F3"/>
        <bgColor rgb="FFF3F3F3"/>
      </patternFill>
    </fill>
    <fill>
      <patternFill patternType="solid">
        <fgColor rgb="FFE1306C"/>
        <bgColor rgb="FFE1306C"/>
      </patternFill>
    </fill>
    <fill>
      <patternFill patternType="solid">
        <fgColor rgb="FF38A1F3"/>
        <bgColor rgb="FF38A1F3"/>
      </patternFill>
    </fill>
    <fill>
      <patternFill patternType="solid">
        <fgColor rgb="FF0077B5"/>
        <bgColor rgb="FF0077B5"/>
      </patternFill>
    </fill>
    <fill>
      <patternFill patternType="solid">
        <fgColor rgb="FF434343"/>
        <bgColor rgb="FF434343"/>
      </patternFill>
    </fill>
    <fill>
      <patternFill patternType="solid">
        <fgColor rgb="FFF2F2F2"/>
        <bgColor rgb="FFF2F2F2"/>
      </patternFill>
    </fill>
    <fill>
      <patternFill patternType="solid">
        <fgColor rgb="FFEFEFEF"/>
        <bgColor rgb="FFEFEFE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 applyFont="1" applyAlignment="1"/>
    <xf numFmtId="0" fontId="3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24" fillId="5" borderId="0" xfId="0" applyFont="1" applyFill="1" applyAlignment="1">
      <alignment horizontal="left" vertical="center" wrapText="1"/>
    </xf>
    <xf numFmtId="0" fontId="25" fillId="0" borderId="0" xfId="0" applyFont="1"/>
    <xf numFmtId="0" fontId="27" fillId="4" borderId="0" xfId="0" applyFont="1" applyFill="1" applyAlignment="1">
      <alignment vertical="center"/>
    </xf>
    <xf numFmtId="0" fontId="27" fillId="3" borderId="0" xfId="0" applyFont="1" applyFill="1"/>
    <xf numFmtId="0" fontId="27" fillId="4" borderId="0" xfId="0" applyFont="1" applyFill="1"/>
    <xf numFmtId="0" fontId="24" fillId="10" borderId="0" xfId="0" applyFont="1" applyFill="1" applyAlignment="1">
      <alignment horizontal="center" vertical="center"/>
    </xf>
    <xf numFmtId="0" fontId="28" fillId="0" borderId="0" xfId="0" applyFont="1" applyAlignment="1"/>
    <xf numFmtId="0" fontId="31" fillId="0" borderId="0" xfId="0" applyFont="1" applyAlignment="1"/>
    <xf numFmtId="0" fontId="32" fillId="0" borderId="0" xfId="0" applyFont="1" applyAlignment="1"/>
    <xf numFmtId="0" fontId="33" fillId="3" borderId="0" xfId="0" applyFont="1" applyFill="1"/>
    <xf numFmtId="0" fontId="33" fillId="0" borderId="0" xfId="0" applyFont="1"/>
    <xf numFmtId="0" fontId="24" fillId="12" borderId="0" xfId="0" applyFont="1" applyFill="1" applyAlignment="1">
      <alignment horizontal="center" vertical="center"/>
    </xf>
    <xf numFmtId="0" fontId="28" fillId="3" borderId="0" xfId="0" applyFont="1" applyFill="1" applyAlignment="1"/>
    <xf numFmtId="0" fontId="24" fillId="14" borderId="0" xfId="0" applyFont="1" applyFill="1" applyAlignment="1">
      <alignment horizontal="center" vertical="center"/>
    </xf>
    <xf numFmtId="0" fontId="36" fillId="5" borderId="0" xfId="0" applyFont="1" applyFill="1" applyAlignment="1">
      <alignment horizontal="left" vertical="center" wrapText="1"/>
    </xf>
    <xf numFmtId="0" fontId="36" fillId="5" borderId="0" xfId="0" applyFont="1" applyFill="1" applyAlignment="1">
      <alignment horizontal="left" vertical="center" wrapText="1"/>
    </xf>
    <xf numFmtId="0" fontId="36" fillId="5" borderId="0" xfId="0" applyFont="1" applyFill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24" fillId="10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38" fillId="9" borderId="0" xfId="0" applyFont="1" applyFill="1" applyAlignment="1">
      <alignment horizontal="left" vertical="center"/>
    </xf>
    <xf numFmtId="0" fontId="39" fillId="3" borderId="0" xfId="0" applyFont="1" applyFill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2" fillId="0" borderId="0" xfId="0" applyFont="1"/>
    <xf numFmtId="0" fontId="39" fillId="16" borderId="0" xfId="0" applyFont="1" applyFill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3" fillId="16" borderId="0" xfId="0" applyFont="1" applyFill="1" applyAlignment="1">
      <alignment horizontal="left" vertical="center"/>
    </xf>
    <xf numFmtId="0" fontId="38" fillId="9" borderId="0" xfId="0" applyFont="1" applyFill="1" applyAlignment="1">
      <alignment horizontal="left" vertical="center"/>
    </xf>
    <xf numFmtId="0" fontId="44" fillId="3" borderId="0" xfId="0" applyFont="1" applyFill="1" applyAlignment="1">
      <alignment horizontal="left" vertical="center"/>
    </xf>
    <xf numFmtId="0" fontId="41" fillId="3" borderId="0" xfId="0" applyFont="1" applyFill="1" applyAlignment="1">
      <alignment horizontal="left" vertical="center"/>
    </xf>
    <xf numFmtId="0" fontId="41" fillId="9" borderId="0" xfId="0" applyFont="1" applyFill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24" fillId="12" borderId="0" xfId="0" applyFont="1" applyFill="1" applyAlignment="1">
      <alignment horizontal="left" vertical="center"/>
    </xf>
    <xf numFmtId="0" fontId="24" fillId="12" borderId="0" xfId="0" applyFont="1" applyFill="1" applyAlignment="1">
      <alignment horizontal="left" vertical="center"/>
    </xf>
    <xf numFmtId="0" fontId="45" fillId="9" borderId="0" xfId="0" applyFont="1" applyFill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horizontal="left"/>
    </xf>
    <xf numFmtId="0" fontId="48" fillId="0" borderId="0" xfId="0" applyFont="1"/>
    <xf numFmtId="0" fontId="49" fillId="9" borderId="0" xfId="0" applyFont="1" applyFill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 vertical="center"/>
    </xf>
    <xf numFmtId="0" fontId="5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2" fillId="3" borderId="0" xfId="0" applyFont="1" applyFill="1"/>
    <xf numFmtId="0" fontId="24" fillId="14" borderId="0" xfId="0" applyFont="1" applyFill="1" applyAlignment="1">
      <alignment horizontal="left" vertical="center"/>
    </xf>
    <xf numFmtId="0" fontId="24" fillId="14" borderId="0" xfId="0" applyFont="1" applyFill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52" fillId="0" borderId="0" xfId="0" applyFont="1" applyAlignment="1">
      <alignment horizontal="left" vertical="center"/>
    </xf>
    <xf numFmtId="0" fontId="53" fillId="9" borderId="0" xfId="0" applyFont="1" applyFill="1" applyAlignment="1">
      <alignment horizontal="left" vertical="center"/>
    </xf>
    <xf numFmtId="0" fontId="42" fillId="0" borderId="0" xfId="0" applyFont="1" applyAlignment="1">
      <alignment horizontal="left" vertical="center" wrapText="1"/>
    </xf>
    <xf numFmtId="0" fontId="54" fillId="0" borderId="1" xfId="0" applyFont="1" applyBorder="1" applyAlignment="1">
      <alignment horizontal="left" vertical="center"/>
    </xf>
    <xf numFmtId="0" fontId="53" fillId="3" borderId="0" xfId="0" applyFont="1" applyFill="1" applyAlignment="1">
      <alignment horizontal="left" vertical="center"/>
    </xf>
    <xf numFmtId="0" fontId="55" fillId="3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center" vertical="center"/>
    </xf>
    <xf numFmtId="0" fontId="56" fillId="0" borderId="1" xfId="0" applyFont="1" applyBorder="1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2" xfId="0" applyFont="1" applyBorder="1" applyAlignment="1"/>
    <xf numFmtId="0" fontId="6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2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17" fillId="0" borderId="2" xfId="0" applyFont="1" applyBorder="1"/>
    <xf numFmtId="0" fontId="19" fillId="9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23" fillId="9" borderId="2" xfId="0" applyFont="1" applyFill="1" applyBorder="1" applyAlignment="1">
      <alignment horizontal="center" vertical="center" wrapText="1"/>
    </xf>
    <xf numFmtId="0" fontId="18" fillId="9" borderId="2" xfId="0" applyFont="1" applyFill="1" applyBorder="1"/>
    <xf numFmtId="0" fontId="18" fillId="0" borderId="2" xfId="0" applyFont="1" applyBorder="1"/>
    <xf numFmtId="0" fontId="0" fillId="0" borderId="2" xfId="0" applyFont="1" applyBorder="1" applyAlignment="1"/>
    <xf numFmtId="0" fontId="23" fillId="0" borderId="2" xfId="0" applyFont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left" vertical="center" wrapText="1"/>
    </xf>
    <xf numFmtId="0" fontId="26" fillId="4" borderId="2" xfId="0" applyFont="1" applyFill="1" applyBorder="1" applyAlignment="1">
      <alignment horizontal="left" vertical="center"/>
    </xf>
    <xf numFmtId="164" fontId="26" fillId="4" borderId="2" xfId="0" applyNumberFormat="1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vertical="center"/>
    </xf>
    <xf numFmtId="0" fontId="24" fillId="10" borderId="2" xfId="0" applyFont="1" applyFill="1" applyBorder="1" applyAlignment="1">
      <alignment horizontal="center" vertical="center"/>
    </xf>
    <xf numFmtId="164" fontId="28" fillId="0" borderId="2" xfId="0" applyNumberFormat="1" applyFont="1" applyBorder="1" applyAlignment="1"/>
    <xf numFmtId="18" fontId="28" fillId="0" borderId="2" xfId="0" applyNumberFormat="1" applyFont="1" applyBorder="1" applyAlignment="1">
      <alignment horizontal="left"/>
    </xf>
    <xf numFmtId="0" fontId="29" fillId="9" borderId="2" xfId="0" applyFont="1" applyFill="1" applyBorder="1" applyAlignment="1"/>
    <xf numFmtId="0" fontId="28" fillId="11" borderId="2" xfId="0" applyFont="1" applyFill="1" applyBorder="1" applyAlignment="1">
      <alignment horizontal="left"/>
    </xf>
    <xf numFmtId="0" fontId="28" fillId="0" borderId="2" xfId="0" applyFont="1" applyBorder="1" applyAlignment="1"/>
    <xf numFmtId="0" fontId="28" fillId="0" borderId="2" xfId="0" applyFont="1" applyBorder="1" applyAlignment="1">
      <alignment wrapText="1"/>
    </xf>
    <xf numFmtId="0" fontId="30" fillId="0" borderId="2" xfId="0" applyFont="1" applyBorder="1" applyAlignment="1"/>
    <xf numFmtId="0" fontId="31" fillId="0" borderId="2" xfId="0" applyFont="1" applyBorder="1" applyAlignment="1"/>
    <xf numFmtId="0" fontId="28" fillId="0" borderId="2" xfId="0" applyFont="1" applyBorder="1" applyAlignment="1">
      <alignment horizontal="left"/>
    </xf>
    <xf numFmtId="0" fontId="24" fillId="12" borderId="2" xfId="0" applyFont="1" applyFill="1" applyBorder="1" applyAlignment="1">
      <alignment horizontal="center" vertical="center"/>
    </xf>
    <xf numFmtId="18" fontId="28" fillId="3" borderId="2" xfId="0" applyNumberFormat="1" applyFont="1" applyFill="1" applyBorder="1" applyAlignment="1">
      <alignment horizontal="left"/>
    </xf>
    <xf numFmtId="0" fontId="28" fillId="3" borderId="2" xfId="0" applyFont="1" applyFill="1" applyBorder="1" applyAlignment="1"/>
    <xf numFmtId="0" fontId="28" fillId="3" borderId="2" xfId="0" applyFont="1" applyFill="1" applyBorder="1" applyAlignment="1">
      <alignment wrapText="1"/>
    </xf>
    <xf numFmtId="0" fontId="32" fillId="0" borderId="2" xfId="0" applyFont="1" applyBorder="1" applyAlignment="1"/>
    <xf numFmtId="0" fontId="28" fillId="3" borderId="2" xfId="0" applyFont="1" applyFill="1" applyBorder="1" applyAlignment="1">
      <alignment horizontal="left"/>
    </xf>
    <xf numFmtId="0" fontId="24" fillId="13" borderId="2" xfId="0" applyFont="1" applyFill="1" applyBorder="1" applyAlignment="1">
      <alignment horizontal="center" vertical="center"/>
    </xf>
    <xf numFmtId="0" fontId="24" fillId="14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9" fillId="0" borderId="2" xfId="0" applyFont="1" applyBorder="1" applyAlignment="1"/>
    <xf numFmtId="0" fontId="24" fillId="15" borderId="2" xfId="0" applyFont="1" applyFill="1" applyBorder="1" applyAlignment="1">
      <alignment horizontal="center" vertical="center"/>
    </xf>
    <xf numFmtId="0" fontId="34" fillId="11" borderId="2" xfId="0" applyFont="1" applyFill="1" applyBorder="1" applyAlignment="1">
      <alignment horizontal="left"/>
    </xf>
    <xf numFmtId="0" fontId="33" fillId="0" borderId="2" xfId="0" applyFont="1" applyBorder="1" applyAlignment="1"/>
    <xf numFmtId="0" fontId="35" fillId="12" borderId="2" xfId="0" applyFont="1" applyFill="1" applyBorder="1" applyAlignment="1">
      <alignment horizontal="center" vertical="center"/>
    </xf>
    <xf numFmtId="0" fontId="35" fillId="13" borderId="2" xfId="0" applyFont="1" applyFill="1" applyBorder="1" applyAlignment="1">
      <alignment horizontal="center" vertical="center"/>
    </xf>
    <xf numFmtId="0" fontId="35" fillId="14" borderId="2" xfId="0" applyFont="1" applyFill="1" applyBorder="1" applyAlignment="1">
      <alignment horizontal="center" vertical="center"/>
    </xf>
    <xf numFmtId="0" fontId="35" fillId="15" borderId="2" xfId="0" applyFont="1" applyFill="1" applyBorder="1" applyAlignment="1">
      <alignment horizontal="center" vertical="center"/>
    </xf>
    <xf numFmtId="0" fontId="33" fillId="3" borderId="2" xfId="0" applyFont="1" applyFill="1" applyBorder="1" applyAlignment="1"/>
    <xf numFmtId="0" fontId="2" fillId="17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google.com/" TargetMode="External"/><Relationship Id="rId2" Type="http://schemas.openxmlformats.org/officeDocument/2006/relationships/hyperlink" Target="http://drive.google.com/" TargetMode="External"/><Relationship Id="rId1" Type="http://schemas.openxmlformats.org/officeDocument/2006/relationships/hyperlink" Target="http://drive.google.com/" TargetMode="External"/><Relationship Id="rId4" Type="http://schemas.openxmlformats.org/officeDocument/2006/relationships/hyperlink" Target="http://drive.googl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6"/>
  <sheetViews>
    <sheetView showGridLines="0" topLeftCell="A4" workbookViewId="0">
      <selection activeCell="E6" sqref="E6:F6"/>
    </sheetView>
  </sheetViews>
  <sheetFormatPr defaultColWidth="12.6640625" defaultRowHeight="15.75" customHeight="1"/>
  <cols>
    <col min="1" max="1" width="3.6640625" customWidth="1"/>
    <col min="2" max="2" width="15.33203125" customWidth="1"/>
  </cols>
  <sheetData>
    <row r="1" spans="1:14" ht="68.25" customHeight="1">
      <c r="A1" s="1"/>
      <c r="B1" s="66" t="s">
        <v>3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57.75" customHeight="1">
      <c r="A2" s="2"/>
      <c r="B2" s="68" t="s">
        <v>4</v>
      </c>
      <c r="C2" s="69" t="s">
        <v>5</v>
      </c>
      <c r="D2" s="67"/>
      <c r="E2" s="67"/>
      <c r="F2" s="67"/>
      <c r="G2" s="67"/>
      <c r="H2" s="67"/>
      <c r="I2" s="69" t="s">
        <v>6</v>
      </c>
      <c r="J2" s="67"/>
      <c r="K2" s="67"/>
      <c r="L2" s="67"/>
      <c r="M2" s="67"/>
      <c r="N2" s="67"/>
    </row>
    <row r="3" spans="1:14" ht="52.5" customHeight="1">
      <c r="A3" s="2"/>
      <c r="B3" s="68" t="s">
        <v>7</v>
      </c>
      <c r="C3" s="70" t="s">
        <v>8</v>
      </c>
      <c r="D3" s="67"/>
      <c r="E3" s="67"/>
      <c r="F3" s="67"/>
      <c r="G3" s="70" t="s">
        <v>9</v>
      </c>
      <c r="H3" s="67"/>
      <c r="I3" s="67"/>
      <c r="J3" s="67"/>
      <c r="K3" s="70" t="s">
        <v>10</v>
      </c>
      <c r="L3" s="67"/>
      <c r="M3" s="67"/>
      <c r="N3" s="67"/>
    </row>
    <row r="4" spans="1:14" ht="51.75" customHeight="1">
      <c r="A4" s="2"/>
      <c r="B4" s="68" t="s">
        <v>11</v>
      </c>
      <c r="C4" s="71" t="s">
        <v>12</v>
      </c>
      <c r="D4" s="67"/>
      <c r="E4" s="67"/>
      <c r="F4" s="72" t="s">
        <v>13</v>
      </c>
      <c r="G4" s="67"/>
      <c r="H4" s="67"/>
      <c r="I4" s="73" t="s">
        <v>14</v>
      </c>
      <c r="J4" s="67"/>
      <c r="K4" s="67"/>
      <c r="L4" s="74" t="s">
        <v>15</v>
      </c>
      <c r="M4" s="67"/>
      <c r="N4" s="67"/>
    </row>
    <row r="5" spans="1:14" ht="57" customHeight="1">
      <c r="A5" s="2"/>
      <c r="B5" s="68" t="s">
        <v>16</v>
      </c>
      <c r="C5" s="75" t="s">
        <v>17</v>
      </c>
      <c r="D5" s="67"/>
      <c r="E5" s="75" t="s">
        <v>18</v>
      </c>
      <c r="F5" s="67"/>
      <c r="G5" s="75" t="s">
        <v>19</v>
      </c>
      <c r="H5" s="67"/>
      <c r="I5" s="75" t="s">
        <v>20</v>
      </c>
      <c r="J5" s="67"/>
      <c r="K5" s="75" t="s">
        <v>21</v>
      </c>
      <c r="L5" s="67"/>
      <c r="M5" s="75" t="s">
        <v>22</v>
      </c>
      <c r="N5" s="67"/>
    </row>
    <row r="6" spans="1:14" ht="78" customHeight="1">
      <c r="A6" s="2"/>
      <c r="B6" s="68" t="s">
        <v>23</v>
      </c>
      <c r="C6" s="76" t="s">
        <v>24</v>
      </c>
      <c r="D6" s="67"/>
      <c r="E6" s="76" t="s">
        <v>25</v>
      </c>
      <c r="F6" s="67"/>
      <c r="G6" s="76" t="s">
        <v>26</v>
      </c>
      <c r="H6" s="67"/>
      <c r="I6" s="76" t="s">
        <v>27</v>
      </c>
      <c r="J6" s="67"/>
      <c r="K6" s="76" t="s">
        <v>28</v>
      </c>
      <c r="L6" s="67"/>
      <c r="M6" s="76" t="s">
        <v>29</v>
      </c>
      <c r="N6" s="67"/>
    </row>
  </sheetData>
  <mergeCells count="22">
    <mergeCell ref="C4:E4"/>
    <mergeCell ref="L4:N4"/>
    <mergeCell ref="C5:D5"/>
    <mergeCell ref="C6:D6"/>
    <mergeCell ref="E6:F6"/>
    <mergeCell ref="G6:H6"/>
    <mergeCell ref="I6:J6"/>
    <mergeCell ref="K6:L6"/>
    <mergeCell ref="M6:N6"/>
    <mergeCell ref="F4:H4"/>
    <mergeCell ref="I4:K4"/>
    <mergeCell ref="E5:F5"/>
    <mergeCell ref="G5:H5"/>
    <mergeCell ref="I5:J5"/>
    <mergeCell ref="K5:L5"/>
    <mergeCell ref="M5:N5"/>
    <mergeCell ref="B1:N1"/>
    <mergeCell ref="C2:H2"/>
    <mergeCell ref="I2:N2"/>
    <mergeCell ref="C3:F3"/>
    <mergeCell ref="G3:J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3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8" sqref="F8"/>
    </sheetView>
  </sheetViews>
  <sheetFormatPr defaultColWidth="12.6640625" defaultRowHeight="15.75" customHeight="1"/>
  <cols>
    <col min="1" max="1" width="14.77734375" customWidth="1"/>
    <col min="2" max="2" width="19.88671875" customWidth="1"/>
    <col min="3" max="3" width="17.6640625" customWidth="1"/>
    <col min="4" max="4" width="18.6640625" customWidth="1"/>
    <col min="5" max="5" width="27.88671875" customWidth="1"/>
    <col min="6" max="6" width="28.77734375" customWidth="1"/>
    <col min="7" max="7" width="27.6640625" customWidth="1"/>
    <col min="8" max="8" width="30.77734375" customWidth="1"/>
    <col min="9" max="9" width="33.44140625" customWidth="1"/>
    <col min="10" max="11" width="34.44140625" customWidth="1"/>
    <col min="12" max="12" width="30.77734375" customWidth="1"/>
    <col min="13" max="13" width="32.109375" customWidth="1"/>
  </cols>
  <sheetData>
    <row r="1" spans="1:13" ht="13.2">
      <c r="A1" s="77" t="s">
        <v>30</v>
      </c>
      <c r="B1" s="78" t="s">
        <v>31</v>
      </c>
      <c r="C1" s="79"/>
      <c r="D1" s="79"/>
      <c r="E1" s="79"/>
      <c r="F1" s="79"/>
      <c r="G1" s="79"/>
      <c r="H1" s="78" t="s">
        <v>32</v>
      </c>
      <c r="I1" s="79"/>
      <c r="J1" s="79"/>
      <c r="K1" s="79"/>
      <c r="L1" s="79"/>
      <c r="M1" s="79"/>
    </row>
    <row r="2" spans="1:13" ht="13.2">
      <c r="A2" s="79"/>
      <c r="B2" s="80" t="s">
        <v>33</v>
      </c>
      <c r="C2" s="79"/>
      <c r="D2" s="79"/>
      <c r="E2" s="80" t="s">
        <v>34</v>
      </c>
      <c r="F2" s="79"/>
      <c r="G2" s="79"/>
      <c r="H2" s="80" t="s">
        <v>35</v>
      </c>
      <c r="I2" s="79"/>
      <c r="J2" s="79"/>
      <c r="K2" s="80" t="s">
        <v>36</v>
      </c>
      <c r="L2" s="79"/>
      <c r="M2" s="79"/>
    </row>
    <row r="3" spans="1:13" ht="15">
      <c r="A3" s="79"/>
      <c r="B3" s="81" t="s">
        <v>37</v>
      </c>
      <c r="C3" s="81" t="s">
        <v>38</v>
      </c>
      <c r="D3" s="81" t="s">
        <v>39</v>
      </c>
      <c r="E3" s="81" t="s">
        <v>40</v>
      </c>
      <c r="F3" s="81" t="s">
        <v>41</v>
      </c>
      <c r="G3" s="81" t="s">
        <v>42</v>
      </c>
      <c r="H3" s="81" t="s">
        <v>43</v>
      </c>
      <c r="I3" s="81" t="s">
        <v>44</v>
      </c>
      <c r="J3" s="81" t="s">
        <v>45</v>
      </c>
      <c r="K3" s="81" t="s">
        <v>46</v>
      </c>
      <c r="L3" s="81" t="s">
        <v>47</v>
      </c>
      <c r="M3" s="81" t="s">
        <v>48</v>
      </c>
    </row>
    <row r="4" spans="1:13" ht="16.5" customHeight="1">
      <c r="A4" s="77" t="s">
        <v>49</v>
      </c>
      <c r="B4" s="82" t="s">
        <v>50</v>
      </c>
      <c r="C4" s="67"/>
      <c r="D4" s="67"/>
      <c r="E4" s="82" t="s">
        <v>51</v>
      </c>
      <c r="F4" s="67"/>
      <c r="G4" s="67"/>
      <c r="H4" s="82" t="s">
        <v>51</v>
      </c>
      <c r="I4" s="67"/>
      <c r="J4" s="67"/>
      <c r="K4" s="82" t="s">
        <v>51</v>
      </c>
      <c r="L4" s="67"/>
      <c r="M4" s="67"/>
    </row>
    <row r="5" spans="1:13" ht="16.5" customHeight="1">
      <c r="A5" s="67"/>
      <c r="B5" s="83" t="s">
        <v>52</v>
      </c>
      <c r="C5" s="67"/>
      <c r="D5" s="67"/>
      <c r="E5" s="83" t="s">
        <v>53</v>
      </c>
      <c r="F5" s="67"/>
      <c r="G5" s="67"/>
      <c r="H5" s="83" t="s">
        <v>53</v>
      </c>
      <c r="I5" s="67"/>
      <c r="J5" s="67"/>
      <c r="K5" s="83" t="s">
        <v>53</v>
      </c>
      <c r="L5" s="67"/>
      <c r="M5" s="67"/>
    </row>
    <row r="6" spans="1:13" ht="16.5" customHeight="1">
      <c r="A6" s="67"/>
      <c r="B6" s="84" t="s">
        <v>54</v>
      </c>
      <c r="C6" s="67"/>
      <c r="D6" s="67"/>
      <c r="E6" s="84" t="s">
        <v>55</v>
      </c>
      <c r="F6" s="67"/>
      <c r="G6" s="67"/>
      <c r="H6" s="84" t="s">
        <v>55</v>
      </c>
      <c r="I6" s="67"/>
      <c r="J6" s="67"/>
      <c r="K6" s="84" t="s">
        <v>55</v>
      </c>
      <c r="L6" s="67"/>
      <c r="M6" s="67"/>
    </row>
    <row r="7" spans="1:13" ht="16.5" customHeight="1">
      <c r="A7" s="67"/>
      <c r="B7" s="85" t="s">
        <v>56</v>
      </c>
      <c r="C7" s="67"/>
      <c r="D7" s="67"/>
      <c r="E7" s="85" t="s">
        <v>57</v>
      </c>
      <c r="F7" s="67"/>
      <c r="G7" s="67"/>
      <c r="H7" s="85" t="s">
        <v>57</v>
      </c>
      <c r="I7" s="67"/>
      <c r="J7" s="67"/>
      <c r="K7" s="85" t="s">
        <v>57</v>
      </c>
      <c r="L7" s="67"/>
      <c r="M7" s="67"/>
    </row>
    <row r="8" spans="1:13" ht="42" customHeight="1">
      <c r="A8" s="86" t="s">
        <v>58</v>
      </c>
      <c r="B8" s="87"/>
      <c r="C8" s="88"/>
      <c r="D8" s="88" t="s">
        <v>59</v>
      </c>
      <c r="E8" s="88"/>
      <c r="F8" s="88" t="s">
        <v>60</v>
      </c>
      <c r="G8" s="88" t="s">
        <v>61</v>
      </c>
      <c r="H8" s="89"/>
      <c r="I8" s="88"/>
      <c r="J8" s="89"/>
      <c r="K8" s="90"/>
      <c r="L8" s="87" t="s">
        <v>62</v>
      </c>
      <c r="M8" s="90"/>
    </row>
    <row r="9" spans="1:13" ht="41.25" customHeight="1">
      <c r="A9" s="67"/>
      <c r="B9" s="87"/>
      <c r="C9" s="89"/>
      <c r="D9" s="88"/>
      <c r="E9" s="88"/>
      <c r="F9" s="88"/>
      <c r="G9" s="88"/>
      <c r="H9" s="89"/>
      <c r="I9" s="88"/>
      <c r="J9" s="89"/>
      <c r="K9" s="90"/>
      <c r="L9" s="87" t="s">
        <v>63</v>
      </c>
      <c r="M9" s="90"/>
    </row>
    <row r="10" spans="1:13" ht="25.5" customHeight="1">
      <c r="A10" s="86" t="s">
        <v>64</v>
      </c>
      <c r="B10" s="91"/>
      <c r="C10" s="92" t="s">
        <v>65</v>
      </c>
      <c r="D10" s="92" t="s">
        <v>66</v>
      </c>
      <c r="E10" s="92"/>
      <c r="F10" s="92" t="s">
        <v>67</v>
      </c>
      <c r="G10" s="92" t="s">
        <v>68</v>
      </c>
      <c r="H10" s="93"/>
      <c r="I10" s="92" t="s">
        <v>69</v>
      </c>
      <c r="J10" s="93"/>
      <c r="K10" s="94"/>
      <c r="L10" s="95" t="s">
        <v>70</v>
      </c>
      <c r="M10" s="94"/>
    </row>
    <row r="11" spans="1:13" ht="25.5" customHeight="1">
      <c r="A11" s="67"/>
      <c r="B11" s="95"/>
      <c r="C11" s="93"/>
      <c r="D11" s="92"/>
      <c r="E11" s="92"/>
      <c r="F11" s="92"/>
      <c r="G11" s="92" t="s">
        <v>71</v>
      </c>
      <c r="H11" s="93"/>
      <c r="I11" s="92" t="s">
        <v>72</v>
      </c>
      <c r="J11" s="93"/>
      <c r="K11" s="94"/>
      <c r="L11" s="95" t="s">
        <v>73</v>
      </c>
      <c r="M11" s="94"/>
    </row>
    <row r="12" spans="1:13" ht="25.5" customHeight="1">
      <c r="A12" s="86" t="s">
        <v>74</v>
      </c>
      <c r="B12" s="87"/>
      <c r="C12" s="88" t="s">
        <v>75</v>
      </c>
      <c r="D12" s="88"/>
      <c r="E12" s="88"/>
      <c r="F12" s="88" t="s">
        <v>76</v>
      </c>
      <c r="G12" s="88" t="s">
        <v>77</v>
      </c>
      <c r="H12" s="88"/>
      <c r="I12" s="88" t="s">
        <v>78</v>
      </c>
      <c r="J12" s="88"/>
      <c r="K12" s="87"/>
      <c r="L12" s="87"/>
      <c r="M12" s="87"/>
    </row>
    <row r="13" spans="1:13" ht="25.5" customHeight="1">
      <c r="A13" s="67"/>
      <c r="B13" s="87"/>
      <c r="C13" s="88"/>
      <c r="D13" s="89"/>
      <c r="E13" s="88"/>
      <c r="F13" s="88"/>
      <c r="G13" s="88"/>
      <c r="H13" s="88"/>
      <c r="I13" s="88"/>
      <c r="J13" s="88"/>
      <c r="K13" s="87"/>
      <c r="L13" s="87"/>
      <c r="M13" s="87"/>
    </row>
    <row r="14" spans="1:13" ht="31.5" customHeight="1">
      <c r="A14" s="96" t="s">
        <v>16</v>
      </c>
      <c r="B14" s="97"/>
      <c r="C14" s="98"/>
      <c r="D14" s="98"/>
      <c r="E14" s="98"/>
      <c r="F14" s="98"/>
      <c r="G14" s="97"/>
      <c r="H14" s="98"/>
      <c r="I14" s="99"/>
      <c r="J14" s="98"/>
      <c r="K14" s="98"/>
      <c r="L14" s="98"/>
      <c r="M14" s="98"/>
    </row>
    <row r="15" spans="1:13" ht="31.5" customHeight="1">
      <c r="A15" s="86" t="s">
        <v>79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24.75" customHeight="1">
      <c r="A16" s="67"/>
      <c r="B16" s="87"/>
      <c r="C16" s="88" t="s">
        <v>80</v>
      </c>
      <c r="D16" s="89"/>
      <c r="E16" s="89"/>
      <c r="F16" s="88" t="s">
        <v>81</v>
      </c>
      <c r="G16" s="88" t="s">
        <v>82</v>
      </c>
      <c r="H16" s="89"/>
      <c r="I16" s="88" t="s">
        <v>83</v>
      </c>
      <c r="J16" s="101"/>
      <c r="K16" s="67"/>
      <c r="L16" s="101"/>
      <c r="M16" s="67"/>
    </row>
    <row r="17" spans="1:13" ht="33" customHeight="1">
      <c r="A17" s="102" t="s">
        <v>84</v>
      </c>
      <c r="B17" s="87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</row>
    <row r="18" spans="1:13" ht="33.75" customHeight="1">
      <c r="A18" s="86" t="s">
        <v>85</v>
      </c>
      <c r="B18" s="103"/>
      <c r="C18" s="104" t="s">
        <v>86</v>
      </c>
      <c r="D18" s="104"/>
      <c r="E18" s="105"/>
      <c r="F18" s="106"/>
      <c r="G18" s="106"/>
      <c r="H18" s="107"/>
      <c r="I18" s="108"/>
      <c r="J18" s="109"/>
      <c r="K18" s="105"/>
      <c r="L18" s="109"/>
      <c r="M18" s="106"/>
    </row>
    <row r="19" spans="1:13" ht="28.5" customHeight="1">
      <c r="A19" s="67"/>
      <c r="B19" s="103"/>
      <c r="C19" s="105"/>
      <c r="D19" s="105"/>
      <c r="E19" s="105"/>
      <c r="F19" s="106"/>
      <c r="G19" s="106"/>
      <c r="H19" s="107"/>
      <c r="I19" s="108"/>
      <c r="J19" s="105"/>
      <c r="K19" s="105"/>
      <c r="L19" s="105"/>
      <c r="M19" s="105"/>
    </row>
    <row r="20" spans="1:13" ht="41.25" customHeight="1">
      <c r="A20" s="86" t="s">
        <v>87</v>
      </c>
      <c r="B20" s="87"/>
      <c r="C20" s="89"/>
      <c r="D20" s="110"/>
      <c r="E20" s="89"/>
      <c r="F20" s="89"/>
      <c r="G20" s="89"/>
      <c r="H20" s="110"/>
      <c r="I20" s="89"/>
      <c r="J20" s="89"/>
      <c r="K20" s="89"/>
      <c r="L20" s="88"/>
      <c r="M20" s="89"/>
    </row>
    <row r="21" spans="1:13" ht="59.25" customHeight="1">
      <c r="A21" s="67"/>
      <c r="B21" s="87"/>
      <c r="C21" s="89"/>
      <c r="D21" s="89"/>
      <c r="E21" s="89"/>
      <c r="F21" s="89"/>
      <c r="G21" s="89"/>
      <c r="H21" s="110"/>
      <c r="I21" s="110"/>
      <c r="J21" s="111"/>
      <c r="K21" s="89"/>
      <c r="L21" s="88"/>
      <c r="M21" s="89"/>
    </row>
    <row r="22" spans="1:13" ht="31.5" customHeight="1">
      <c r="A22" s="96" t="s">
        <v>88</v>
      </c>
      <c r="B22" s="97"/>
      <c r="C22" s="98"/>
      <c r="D22" s="98"/>
      <c r="E22" s="98"/>
      <c r="F22" s="98"/>
      <c r="G22" s="97"/>
      <c r="H22" s="98"/>
      <c r="I22" s="99"/>
      <c r="J22" s="98"/>
      <c r="K22" s="98"/>
      <c r="L22" s="98"/>
      <c r="M22" s="98"/>
    </row>
    <row r="23" spans="1:13" ht="25.5" customHeight="1">
      <c r="A23" s="86" t="s">
        <v>89</v>
      </c>
      <c r="B23" s="92"/>
      <c r="C23" s="92" t="s">
        <v>90</v>
      </c>
      <c r="D23" s="93"/>
      <c r="E23" s="93"/>
      <c r="F23" s="92" t="s">
        <v>91</v>
      </c>
      <c r="G23" s="92" t="s">
        <v>92</v>
      </c>
      <c r="H23" s="92"/>
      <c r="I23" s="92" t="s">
        <v>93</v>
      </c>
      <c r="J23" s="112"/>
      <c r="K23" s="105"/>
      <c r="L23" s="92" t="s">
        <v>94</v>
      </c>
      <c r="M23" s="93"/>
    </row>
    <row r="24" spans="1:13" ht="25.5" customHeight="1">
      <c r="A24" s="67"/>
      <c r="B24" s="113"/>
      <c r="C24" s="93"/>
      <c r="D24" s="93"/>
      <c r="E24" s="93"/>
      <c r="F24" s="93"/>
      <c r="G24" s="93"/>
      <c r="H24" s="114"/>
      <c r="I24" s="114"/>
      <c r="J24" s="112"/>
      <c r="K24" s="105"/>
      <c r="L24" s="93"/>
      <c r="M24" s="93"/>
    </row>
    <row r="25" spans="1:13" ht="25.5" customHeight="1">
      <c r="A25" s="86" t="s">
        <v>95</v>
      </c>
      <c r="B25" s="89"/>
      <c r="C25" s="88" t="s">
        <v>96</v>
      </c>
      <c r="D25" s="89"/>
      <c r="E25" s="89"/>
      <c r="F25" s="89"/>
      <c r="G25" s="89"/>
      <c r="H25" s="110"/>
      <c r="I25" s="110"/>
      <c r="J25" s="111"/>
      <c r="K25" s="89"/>
      <c r="L25" s="89"/>
      <c r="M25" s="89"/>
    </row>
    <row r="26" spans="1:13" ht="25.5" customHeight="1">
      <c r="A26" s="67"/>
      <c r="B26" s="89"/>
      <c r="C26" s="89"/>
      <c r="D26" s="89"/>
      <c r="E26" s="89"/>
      <c r="F26" s="89"/>
      <c r="G26" s="89"/>
      <c r="H26" s="110"/>
      <c r="I26" s="110"/>
      <c r="J26" s="111"/>
      <c r="K26" s="111"/>
      <c r="L26" s="89"/>
      <c r="M26" s="89"/>
    </row>
    <row r="27" spans="1:13" ht="25.5" customHeight="1">
      <c r="A27" s="86" t="s">
        <v>97</v>
      </c>
      <c r="B27" s="92"/>
      <c r="C27" s="92" t="s">
        <v>98</v>
      </c>
      <c r="D27" s="93"/>
      <c r="E27" s="93"/>
      <c r="F27" s="93"/>
      <c r="G27" s="93"/>
      <c r="H27" s="114"/>
      <c r="I27" s="114"/>
      <c r="J27" s="112"/>
      <c r="K27" s="105"/>
      <c r="L27" s="93"/>
      <c r="M27" s="93"/>
    </row>
    <row r="28" spans="1:13" ht="25.5" customHeight="1">
      <c r="A28" s="67"/>
      <c r="B28" s="92"/>
      <c r="C28" s="93"/>
      <c r="D28" s="93"/>
      <c r="E28" s="93"/>
      <c r="F28" s="93"/>
      <c r="G28" s="93"/>
      <c r="H28" s="114"/>
      <c r="I28" s="114"/>
      <c r="J28" s="112"/>
      <c r="K28" s="105"/>
      <c r="L28" s="93"/>
      <c r="M28" s="93"/>
    </row>
    <row r="29" spans="1:13" ht="25.5" customHeight="1">
      <c r="A29" s="86" t="s">
        <v>99</v>
      </c>
      <c r="B29" s="89"/>
      <c r="C29" s="88" t="s">
        <v>98</v>
      </c>
      <c r="D29" s="89"/>
      <c r="E29" s="89"/>
      <c r="F29" s="89"/>
      <c r="G29" s="89"/>
      <c r="H29" s="110"/>
      <c r="I29" s="110"/>
      <c r="J29" s="111"/>
      <c r="K29" s="89"/>
      <c r="L29" s="89"/>
      <c r="M29" s="89"/>
    </row>
    <row r="30" spans="1:13" ht="25.5" customHeight="1">
      <c r="A30" s="67"/>
      <c r="B30" s="89"/>
      <c r="C30" s="89"/>
      <c r="D30" s="89"/>
      <c r="E30" s="89"/>
      <c r="F30" s="89"/>
      <c r="G30" s="89"/>
      <c r="H30" s="110"/>
      <c r="I30" s="110"/>
      <c r="J30" s="111"/>
      <c r="K30" s="89"/>
      <c r="L30" s="89"/>
      <c r="M30" s="89"/>
    </row>
  </sheetData>
  <mergeCells count="36">
    <mergeCell ref="A27:A28"/>
    <mergeCell ref="A29:A30"/>
    <mergeCell ref="A4:A7"/>
    <mergeCell ref="B5:D5"/>
    <mergeCell ref="B6:D6"/>
    <mergeCell ref="B7:D7"/>
    <mergeCell ref="A8:A9"/>
    <mergeCell ref="A10:A11"/>
    <mergeCell ref="A12:A13"/>
    <mergeCell ref="A15:A16"/>
    <mergeCell ref="A18:A19"/>
    <mergeCell ref="A20:A21"/>
    <mergeCell ref="A23:A24"/>
    <mergeCell ref="A25:A26"/>
    <mergeCell ref="E5:G5"/>
    <mergeCell ref="H5:J5"/>
    <mergeCell ref="K5:M5"/>
    <mergeCell ref="H6:J6"/>
    <mergeCell ref="K6:M6"/>
    <mergeCell ref="E6:G6"/>
    <mergeCell ref="E7:G7"/>
    <mergeCell ref="H7:J7"/>
    <mergeCell ref="K7:M7"/>
    <mergeCell ref="J16:K16"/>
    <mergeCell ref="L16:M16"/>
    <mergeCell ref="B2:D2"/>
    <mergeCell ref="B4:D4"/>
    <mergeCell ref="A1:A3"/>
    <mergeCell ref="B1:G1"/>
    <mergeCell ref="H1:M1"/>
    <mergeCell ref="E2:G2"/>
    <mergeCell ref="H2:J2"/>
    <mergeCell ref="K2:M2"/>
    <mergeCell ref="K4:M4"/>
    <mergeCell ref="E4:G4"/>
    <mergeCell ref="H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B138"/>
  <sheetViews>
    <sheetView topLeftCell="A79" workbookViewId="0">
      <selection activeCell="I14" sqref="I14"/>
    </sheetView>
  </sheetViews>
  <sheetFormatPr defaultColWidth="12.6640625" defaultRowHeight="15.75" customHeight="1"/>
  <cols>
    <col min="2" max="2" width="12.5546875" bestFit="1" customWidth="1"/>
    <col min="4" max="4" width="19.6640625" customWidth="1"/>
    <col min="5" max="5" width="14.21875" customWidth="1"/>
    <col min="6" max="6" width="15.44140625" customWidth="1"/>
    <col min="7" max="7" width="90.21875" bestFit="1" customWidth="1"/>
    <col min="8" max="8" width="15.33203125" customWidth="1"/>
    <col min="9" max="9" width="34.33203125" customWidth="1"/>
    <col min="10" max="10" width="23.6640625" customWidth="1"/>
    <col min="11" max="12" width="13.21875" customWidth="1"/>
  </cols>
  <sheetData>
    <row r="1" spans="1:28" ht="57.6">
      <c r="A1" s="115" t="s">
        <v>100</v>
      </c>
      <c r="B1" s="115" t="s">
        <v>101</v>
      </c>
      <c r="C1" s="115" t="s">
        <v>102</v>
      </c>
      <c r="D1" s="115" t="s">
        <v>103</v>
      </c>
      <c r="E1" s="115" t="s">
        <v>16</v>
      </c>
      <c r="F1" s="115" t="s">
        <v>104</v>
      </c>
      <c r="G1" s="115" t="s">
        <v>105</v>
      </c>
      <c r="H1" s="115" t="s">
        <v>106</v>
      </c>
      <c r="I1" s="115" t="s">
        <v>107</v>
      </c>
      <c r="J1" s="3" t="s">
        <v>108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33" customHeight="1">
      <c r="A2" s="116" t="e">
        <f ca="1">_xludf.SWITCH(WEEKDAY(B2), 1, "Sunday", 2, "Monday", 3, "Tuesday", 4, "Wednesday", 5, "Thursday", 6, "Friday", 7, "Saturday")</f>
        <v>#NAME?</v>
      </c>
      <c r="B2" s="117">
        <v>45597</v>
      </c>
      <c r="C2" s="118"/>
      <c r="D2" s="118"/>
      <c r="E2" s="118"/>
      <c r="F2" s="118"/>
      <c r="G2" s="118"/>
      <c r="H2" s="118"/>
      <c r="I2" s="118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7"/>
      <c r="AA2" s="7"/>
      <c r="AB2" s="7"/>
    </row>
    <row r="3" spans="1:28" ht="14.4">
      <c r="A3" s="119" t="s">
        <v>109</v>
      </c>
      <c r="B3" s="120"/>
      <c r="C3" s="121"/>
      <c r="D3" s="122"/>
      <c r="E3" s="123"/>
      <c r="F3" s="124"/>
      <c r="G3" s="125"/>
      <c r="H3" s="126"/>
      <c r="I3" s="127"/>
      <c r="J3" s="11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3"/>
      <c r="AB3" s="13"/>
    </row>
    <row r="4" spans="1:28" ht="14.4">
      <c r="A4" s="67"/>
      <c r="B4" s="124"/>
      <c r="C4" s="121">
        <v>0.33333333333333331</v>
      </c>
      <c r="D4" s="122" t="s">
        <v>1</v>
      </c>
      <c r="E4" s="123" t="s">
        <v>110</v>
      </c>
      <c r="F4" s="124" t="s">
        <v>111</v>
      </c>
      <c r="G4" s="124" t="s">
        <v>112</v>
      </c>
      <c r="H4" s="124" t="s">
        <v>138</v>
      </c>
      <c r="I4" s="127"/>
      <c r="J4" s="10" t="s">
        <v>113</v>
      </c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3"/>
      <c r="AA4" s="13"/>
      <c r="AB4" s="13"/>
    </row>
    <row r="5" spans="1:28" ht="14.4">
      <c r="A5" s="67"/>
      <c r="B5" s="124"/>
      <c r="C5" s="128"/>
      <c r="D5" s="122"/>
      <c r="E5" s="123"/>
      <c r="F5" s="124"/>
      <c r="G5" s="124"/>
      <c r="H5" s="124"/>
      <c r="I5" s="124"/>
      <c r="J5" s="9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3"/>
      <c r="AA5" s="13"/>
      <c r="AB5" s="13"/>
    </row>
    <row r="6" spans="1:28" ht="14.4">
      <c r="A6" s="67"/>
      <c r="B6" s="124"/>
      <c r="C6" s="128"/>
      <c r="D6" s="122"/>
      <c r="E6" s="123"/>
      <c r="F6" s="124"/>
      <c r="G6" s="124"/>
      <c r="H6" s="124"/>
      <c r="I6" s="124"/>
      <c r="J6" s="9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3"/>
      <c r="AA6" s="13"/>
      <c r="AB6" s="13"/>
    </row>
    <row r="7" spans="1:28" ht="14.4">
      <c r="A7" s="124"/>
      <c r="B7" s="124"/>
      <c r="C7" s="128"/>
      <c r="D7" s="124"/>
      <c r="E7" s="128"/>
      <c r="F7" s="124"/>
      <c r="G7" s="124"/>
      <c r="H7" s="124"/>
      <c r="I7" s="124"/>
      <c r="J7" s="9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3"/>
      <c r="AA7" s="13"/>
      <c r="AB7" s="13"/>
    </row>
    <row r="8" spans="1:28" ht="158.4">
      <c r="A8" s="129" t="s">
        <v>114</v>
      </c>
      <c r="B8" s="120"/>
      <c r="C8" s="130">
        <v>0.33333333333333331</v>
      </c>
      <c r="D8" s="122" t="s">
        <v>0</v>
      </c>
      <c r="E8" s="123" t="s">
        <v>115</v>
      </c>
      <c r="F8" s="131" t="s">
        <v>116</v>
      </c>
      <c r="G8" s="132" t="s">
        <v>117</v>
      </c>
      <c r="H8" s="131"/>
      <c r="I8" s="133"/>
      <c r="J8" s="11" t="s">
        <v>113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3"/>
      <c r="AA8" s="13"/>
      <c r="AB8" s="13"/>
    </row>
    <row r="9" spans="1:28" ht="14.4">
      <c r="A9" s="67"/>
      <c r="B9" s="124"/>
      <c r="C9" s="130">
        <v>0.5</v>
      </c>
      <c r="D9" s="122" t="s">
        <v>0</v>
      </c>
      <c r="E9" s="123" t="s">
        <v>115</v>
      </c>
      <c r="F9" s="131" t="s">
        <v>118</v>
      </c>
      <c r="G9" s="132" t="s">
        <v>119</v>
      </c>
      <c r="H9" s="131"/>
      <c r="I9" s="133"/>
      <c r="J9" s="11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3"/>
      <c r="AA9" s="13"/>
      <c r="AB9" s="13"/>
    </row>
    <row r="10" spans="1:28" ht="14.4">
      <c r="A10" s="67"/>
      <c r="B10" s="124"/>
      <c r="C10" s="130">
        <v>0.70833333333333337</v>
      </c>
      <c r="D10" s="122" t="s">
        <v>0</v>
      </c>
      <c r="E10" s="123" t="s">
        <v>115</v>
      </c>
      <c r="F10" s="131" t="s">
        <v>120</v>
      </c>
      <c r="G10" s="131" t="s">
        <v>121</v>
      </c>
      <c r="H10" s="131"/>
      <c r="I10" s="131"/>
      <c r="J10" s="15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3"/>
      <c r="AA10" s="13"/>
      <c r="AB10" s="13"/>
    </row>
    <row r="11" spans="1:28" ht="14.4">
      <c r="A11" s="67"/>
      <c r="B11" s="124"/>
      <c r="C11" s="134"/>
      <c r="D11" s="122"/>
      <c r="E11" s="123"/>
      <c r="F11" s="131"/>
      <c r="G11" s="124"/>
      <c r="H11" s="131"/>
      <c r="I11" s="131"/>
      <c r="J11" s="15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3"/>
      <c r="AA11" s="13"/>
      <c r="AB11" s="13"/>
    </row>
    <row r="12" spans="1:28" ht="14.4">
      <c r="A12" s="67"/>
      <c r="B12" s="124"/>
      <c r="C12" s="134"/>
      <c r="D12" s="122" t="s">
        <v>1</v>
      </c>
      <c r="E12" s="123" t="s">
        <v>122</v>
      </c>
      <c r="F12" s="131" t="s">
        <v>123</v>
      </c>
      <c r="G12" s="124" t="s">
        <v>124</v>
      </c>
      <c r="H12" s="131"/>
      <c r="I12" s="131"/>
      <c r="J12" s="15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  <c r="AA12" s="13"/>
      <c r="AB12" s="13"/>
    </row>
    <row r="13" spans="1:28" ht="14.4">
      <c r="A13" s="124"/>
      <c r="B13" s="124"/>
      <c r="C13" s="128"/>
      <c r="D13" s="124"/>
      <c r="E13" s="124"/>
      <c r="F13" s="124"/>
      <c r="G13" s="124"/>
      <c r="H13" s="124"/>
      <c r="I13" s="124"/>
      <c r="J13" s="9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3"/>
      <c r="AA13" s="13"/>
      <c r="AB13" s="13"/>
    </row>
    <row r="14" spans="1:28" ht="14.4">
      <c r="A14" s="135" t="s">
        <v>125</v>
      </c>
      <c r="B14" s="120"/>
      <c r="C14" s="121">
        <v>0.45833333333333331</v>
      </c>
      <c r="D14" s="122" t="s">
        <v>1</v>
      </c>
      <c r="E14" s="123" t="s">
        <v>110</v>
      </c>
      <c r="F14" s="124" t="s">
        <v>126</v>
      </c>
      <c r="G14" s="124" t="s">
        <v>127</v>
      </c>
      <c r="H14" s="124"/>
      <c r="I14" s="133"/>
      <c r="J14" s="11" t="s">
        <v>113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3"/>
      <c r="AA14" s="13"/>
      <c r="AB14" s="13"/>
    </row>
    <row r="15" spans="1:28" ht="14.4">
      <c r="A15" s="67"/>
      <c r="B15" s="124"/>
      <c r="C15" s="128"/>
      <c r="D15" s="122"/>
      <c r="E15" s="123"/>
      <c r="F15" s="124"/>
      <c r="G15" s="124"/>
      <c r="H15" s="124"/>
      <c r="I15" s="124"/>
      <c r="J15" s="9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3"/>
      <c r="AA15" s="13"/>
      <c r="AB15" s="13"/>
    </row>
    <row r="16" spans="1:28" ht="14.4">
      <c r="A16" s="67"/>
      <c r="B16" s="124"/>
      <c r="C16" s="121">
        <v>0.625</v>
      </c>
      <c r="D16" s="122" t="s">
        <v>2</v>
      </c>
      <c r="E16" s="123"/>
      <c r="F16" s="124"/>
      <c r="G16" s="124" t="s">
        <v>128</v>
      </c>
      <c r="H16" s="124"/>
      <c r="I16" s="124"/>
      <c r="J16" s="9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3"/>
      <c r="AA16" s="13"/>
      <c r="AB16" s="13"/>
    </row>
    <row r="17" spans="1:28" ht="14.4">
      <c r="A17" s="67"/>
      <c r="B17" s="124"/>
      <c r="C17" s="128"/>
      <c r="D17" s="122"/>
      <c r="E17" s="123"/>
      <c r="F17" s="124"/>
      <c r="G17" s="124"/>
      <c r="H17" s="124"/>
      <c r="I17" s="124"/>
      <c r="J17" s="9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3"/>
      <c r="AA17" s="13"/>
      <c r="AB17" s="13"/>
    </row>
    <row r="18" spans="1:28" ht="14.4">
      <c r="A18" s="124"/>
      <c r="B18" s="124"/>
      <c r="C18" s="128"/>
      <c r="D18" s="124"/>
      <c r="E18" s="128"/>
      <c r="F18" s="124"/>
      <c r="G18" s="124"/>
      <c r="H18" s="124"/>
      <c r="I18" s="124"/>
      <c r="J18" s="9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3"/>
      <c r="AA18" s="13"/>
      <c r="AB18" s="13"/>
    </row>
    <row r="19" spans="1:28" ht="14.4">
      <c r="A19" s="136" t="s">
        <v>129</v>
      </c>
      <c r="B19" s="120"/>
      <c r="C19" s="121">
        <v>0.25</v>
      </c>
      <c r="D19" s="122" t="s">
        <v>1</v>
      </c>
      <c r="E19" s="123" t="s">
        <v>110</v>
      </c>
      <c r="F19" s="124" t="s">
        <v>130</v>
      </c>
      <c r="G19" s="124" t="s">
        <v>112</v>
      </c>
      <c r="H19" s="124"/>
      <c r="I19" s="133"/>
      <c r="J19" s="11" t="s">
        <v>113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3"/>
      <c r="AA19" s="13"/>
      <c r="AB19" s="13"/>
    </row>
    <row r="20" spans="1:28" ht="14.4">
      <c r="A20" s="67"/>
      <c r="B20" s="124"/>
      <c r="C20" s="128"/>
      <c r="D20" s="122"/>
      <c r="E20" s="123"/>
      <c r="F20" s="124"/>
      <c r="G20" s="124"/>
      <c r="H20" s="124"/>
      <c r="I20" s="124"/>
      <c r="J20" s="9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3"/>
      <c r="AA20" s="13"/>
      <c r="AB20" s="13"/>
    </row>
    <row r="21" spans="1:28" ht="14.4">
      <c r="A21" s="67"/>
      <c r="B21" s="124"/>
      <c r="C21" s="128"/>
      <c r="D21" s="122"/>
      <c r="E21" s="123"/>
      <c r="F21" s="124"/>
      <c r="G21" s="124"/>
      <c r="H21" s="124"/>
      <c r="I21" s="124"/>
      <c r="J21" s="9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3"/>
      <c r="AA21" s="13"/>
      <c r="AB21" s="13"/>
    </row>
    <row r="22" spans="1:28" ht="14.4">
      <c r="A22" s="67"/>
      <c r="B22" s="124"/>
      <c r="C22" s="128"/>
      <c r="D22" s="122"/>
      <c r="E22" s="123"/>
      <c r="F22" s="124"/>
      <c r="G22" s="124"/>
      <c r="H22" s="124"/>
      <c r="I22" s="124"/>
      <c r="J22" s="9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3"/>
      <c r="AA22" s="13"/>
      <c r="AB22" s="13"/>
    </row>
    <row r="23" spans="1:28" ht="14.4">
      <c r="A23" s="137"/>
      <c r="B23" s="124"/>
      <c r="C23" s="128"/>
      <c r="D23" s="138"/>
      <c r="E23" s="128"/>
      <c r="F23" s="124"/>
      <c r="G23" s="124"/>
      <c r="H23" s="124"/>
      <c r="I23" s="124"/>
      <c r="J23" s="9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3"/>
      <c r="AA23" s="13"/>
      <c r="AB23" s="13"/>
    </row>
    <row r="24" spans="1:28" ht="14.4">
      <c r="A24" s="139" t="s">
        <v>131</v>
      </c>
      <c r="B24" s="124"/>
      <c r="C24" s="128"/>
      <c r="D24" s="122" t="s">
        <v>2</v>
      </c>
      <c r="E24" s="123" t="s">
        <v>132</v>
      </c>
      <c r="F24" s="124" t="s">
        <v>99</v>
      </c>
      <c r="G24" s="124" t="s">
        <v>133</v>
      </c>
      <c r="H24" s="124"/>
      <c r="I24" s="124"/>
      <c r="J24" s="9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3"/>
      <c r="AA24" s="13"/>
      <c r="AB24" s="13"/>
    </row>
    <row r="25" spans="1:28" ht="14.4">
      <c r="A25" s="67"/>
      <c r="B25" s="124"/>
      <c r="C25" s="128"/>
      <c r="D25" s="122"/>
      <c r="E25" s="123"/>
      <c r="F25" s="124"/>
      <c r="G25" s="124"/>
      <c r="H25" s="124"/>
      <c r="I25" s="124"/>
      <c r="J25" s="9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3"/>
      <c r="AA25" s="13"/>
      <c r="AB25" s="13"/>
    </row>
    <row r="26" spans="1:28" ht="14.4">
      <c r="A26" s="67"/>
      <c r="B26" s="124"/>
      <c r="C26" s="128"/>
      <c r="D26" s="122"/>
      <c r="E26" s="140"/>
      <c r="F26" s="124"/>
      <c r="G26" s="124"/>
      <c r="H26" s="124"/>
      <c r="I26" s="124"/>
      <c r="J26" s="9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3"/>
      <c r="AA26" s="13"/>
      <c r="AB26" s="13"/>
    </row>
    <row r="27" spans="1:28" ht="33" customHeight="1">
      <c r="A27" s="116" t="e">
        <f ca="1">_xludf.SWITCH(WEEKDAY(B27), 1, "Sunday", 2, "Monday", 3, "Tuesday", 4, "Wednesday", 5, "Thursday", 6, "Friday", 7, "Saturday")</f>
        <v>#NAME?</v>
      </c>
      <c r="B27" s="117">
        <f>B2+1</f>
        <v>45598</v>
      </c>
      <c r="C27" s="118"/>
      <c r="D27" s="118"/>
      <c r="E27" s="118"/>
      <c r="F27" s="118"/>
      <c r="G27" s="118"/>
      <c r="H27" s="118"/>
      <c r="I27" s="118"/>
      <c r="J27" s="5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7"/>
      <c r="AA27" s="7"/>
      <c r="AB27" s="7"/>
    </row>
    <row r="28" spans="1:28" ht="14.4">
      <c r="A28" s="119" t="s">
        <v>109</v>
      </c>
      <c r="B28" s="124"/>
      <c r="C28" s="124"/>
      <c r="D28" s="124"/>
      <c r="E28" s="124"/>
      <c r="F28" s="124"/>
      <c r="G28" s="124"/>
      <c r="H28" s="124"/>
      <c r="I28" s="124"/>
      <c r="J28" s="9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3"/>
      <c r="AA28" s="13"/>
      <c r="AB28" s="13"/>
    </row>
    <row r="29" spans="1:28" ht="14.4">
      <c r="A29" s="67"/>
      <c r="B29" s="124"/>
      <c r="C29" s="124"/>
      <c r="D29" s="124"/>
      <c r="E29" s="124"/>
      <c r="F29" s="124"/>
      <c r="G29" s="124"/>
      <c r="H29" s="124"/>
      <c r="I29" s="124"/>
      <c r="J29" s="9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3"/>
      <c r="AA29" s="13"/>
      <c r="AB29" s="13"/>
    </row>
    <row r="30" spans="1:28" ht="14.4">
      <c r="A30" s="67"/>
      <c r="B30" s="124"/>
      <c r="C30" s="124"/>
      <c r="D30" s="124"/>
      <c r="E30" s="124"/>
      <c r="F30" s="124"/>
      <c r="G30" s="124"/>
      <c r="H30" s="124"/>
      <c r="I30" s="124"/>
      <c r="J30" s="9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3"/>
      <c r="AA30" s="13"/>
      <c r="AB30" s="13"/>
    </row>
    <row r="31" spans="1:28" ht="14.4">
      <c r="A31" s="67"/>
      <c r="B31" s="124"/>
      <c r="C31" s="124"/>
      <c r="D31" s="124"/>
      <c r="E31" s="124"/>
      <c r="F31" s="124"/>
      <c r="G31" s="124"/>
      <c r="H31" s="124"/>
      <c r="I31" s="124"/>
      <c r="J31" s="9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3"/>
      <c r="AA31" s="13"/>
      <c r="AB31" s="13"/>
    </row>
    <row r="32" spans="1:28" ht="14.4">
      <c r="A32" s="67"/>
      <c r="B32" s="124"/>
      <c r="C32" s="124"/>
      <c r="D32" s="124"/>
      <c r="E32" s="124"/>
      <c r="F32" s="124"/>
      <c r="G32" s="124"/>
      <c r="H32" s="124"/>
      <c r="I32" s="124"/>
      <c r="J32" s="9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3"/>
      <c r="AA32" s="13"/>
      <c r="AB32" s="13"/>
    </row>
    <row r="33" spans="1:28" ht="14.4">
      <c r="A33" s="141"/>
      <c r="B33" s="124"/>
      <c r="C33" s="124"/>
      <c r="D33" s="124"/>
      <c r="E33" s="124"/>
      <c r="F33" s="124"/>
      <c r="G33" s="124"/>
      <c r="H33" s="124"/>
      <c r="I33" s="124"/>
      <c r="J33" s="9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3"/>
      <c r="AA33" s="13"/>
      <c r="AB33" s="13"/>
    </row>
    <row r="34" spans="1:28" ht="14.4">
      <c r="A34" s="142" t="s">
        <v>114</v>
      </c>
      <c r="B34" s="131"/>
      <c r="C34" s="131"/>
      <c r="D34" s="131"/>
      <c r="E34" s="131"/>
      <c r="F34" s="131"/>
      <c r="G34" s="131"/>
      <c r="H34" s="131"/>
      <c r="I34" s="131"/>
      <c r="J34" s="15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3"/>
      <c r="AA34" s="13"/>
      <c r="AB34" s="13"/>
    </row>
    <row r="35" spans="1:28" ht="14.4">
      <c r="A35" s="67"/>
      <c r="B35" s="131"/>
      <c r="C35" s="131"/>
      <c r="D35" s="131"/>
      <c r="E35" s="131"/>
      <c r="F35" s="131"/>
      <c r="G35" s="131"/>
      <c r="H35" s="131"/>
      <c r="I35" s="131"/>
      <c r="J35" s="15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3"/>
      <c r="AA35" s="13"/>
      <c r="AB35" s="13"/>
    </row>
    <row r="36" spans="1:28" ht="14.4">
      <c r="A36" s="67"/>
      <c r="B36" s="131"/>
      <c r="C36" s="131"/>
      <c r="D36" s="131"/>
      <c r="E36" s="131"/>
      <c r="F36" s="131"/>
      <c r="G36" s="131"/>
      <c r="H36" s="131"/>
      <c r="I36" s="131"/>
      <c r="J36" s="1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</row>
    <row r="37" spans="1:28" ht="14.4">
      <c r="A37" s="67"/>
      <c r="B37" s="131"/>
      <c r="C37" s="131"/>
      <c r="D37" s="131"/>
      <c r="E37" s="131"/>
      <c r="F37" s="131"/>
      <c r="G37" s="131"/>
      <c r="H37" s="131"/>
      <c r="I37" s="131"/>
      <c r="J37" s="1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</row>
    <row r="38" spans="1:28" ht="14.4">
      <c r="A38" s="67"/>
      <c r="B38" s="131"/>
      <c r="C38" s="131"/>
      <c r="D38" s="131"/>
      <c r="E38" s="131"/>
      <c r="F38" s="131"/>
      <c r="G38" s="131"/>
      <c r="H38" s="131"/>
      <c r="I38" s="131"/>
      <c r="J38" s="15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ht="14.4">
      <c r="A39" s="141"/>
      <c r="B39" s="124"/>
      <c r="C39" s="124"/>
      <c r="D39" s="124"/>
      <c r="E39" s="124"/>
      <c r="F39" s="124"/>
      <c r="G39" s="124"/>
      <c r="H39" s="124"/>
      <c r="I39" s="124"/>
      <c r="J39" s="9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</row>
    <row r="40" spans="1:28" ht="14.4">
      <c r="A40" s="143" t="s">
        <v>125</v>
      </c>
      <c r="B40" s="124"/>
      <c r="C40" s="124"/>
      <c r="D40" s="124"/>
      <c r="E40" s="124"/>
      <c r="F40" s="124"/>
      <c r="G40" s="124"/>
      <c r="H40" s="124"/>
      <c r="I40" s="124"/>
      <c r="J40" s="9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</row>
    <row r="41" spans="1:28" ht="14.4">
      <c r="A41" s="67"/>
      <c r="B41" s="124"/>
      <c r="C41" s="124"/>
      <c r="D41" s="124"/>
      <c r="E41" s="124"/>
      <c r="F41" s="124"/>
      <c r="G41" s="124"/>
      <c r="H41" s="124"/>
      <c r="I41" s="124"/>
      <c r="J41" s="9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1:28" ht="14.4">
      <c r="A42" s="67"/>
      <c r="B42" s="124"/>
      <c r="C42" s="124"/>
      <c r="D42" s="124"/>
      <c r="E42" s="124"/>
      <c r="F42" s="124"/>
      <c r="G42" s="124"/>
      <c r="H42" s="124"/>
      <c r="I42" s="124"/>
      <c r="J42" s="9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spans="1:28" ht="14.4">
      <c r="A43" s="67"/>
      <c r="B43" s="124"/>
      <c r="C43" s="124"/>
      <c r="D43" s="124"/>
      <c r="E43" s="124"/>
      <c r="F43" s="124"/>
      <c r="G43" s="124"/>
      <c r="H43" s="124"/>
      <c r="I43" s="124"/>
      <c r="J43" s="9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</row>
    <row r="44" spans="1:28" ht="14.4">
      <c r="A44" s="67"/>
      <c r="B44" s="124"/>
      <c r="C44" s="124"/>
      <c r="D44" s="124"/>
      <c r="E44" s="124"/>
      <c r="F44" s="124"/>
      <c r="G44" s="124"/>
      <c r="H44" s="124"/>
      <c r="I44" s="124"/>
      <c r="J44" s="9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</row>
    <row r="45" spans="1:28" ht="14.4">
      <c r="A45" s="141"/>
      <c r="B45" s="124"/>
      <c r="C45" s="124"/>
      <c r="D45" s="124"/>
      <c r="E45" s="124"/>
      <c r="F45" s="124"/>
      <c r="G45" s="124"/>
      <c r="H45" s="124"/>
      <c r="I45" s="124"/>
      <c r="J45" s="9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</row>
    <row r="46" spans="1:28" ht="14.4">
      <c r="A46" s="144" t="s">
        <v>129</v>
      </c>
      <c r="B46" s="124"/>
      <c r="C46" s="124"/>
      <c r="D46" s="124"/>
      <c r="E46" s="124"/>
      <c r="F46" s="124"/>
      <c r="G46" s="124"/>
      <c r="H46" s="124"/>
      <c r="I46" s="124"/>
      <c r="J46" s="9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1:28" ht="14.4">
      <c r="A47" s="67"/>
      <c r="B47" s="124"/>
      <c r="C47" s="124"/>
      <c r="D47" s="124"/>
      <c r="E47" s="124"/>
      <c r="F47" s="124"/>
      <c r="G47" s="124"/>
      <c r="H47" s="124"/>
      <c r="I47" s="124"/>
      <c r="J47" s="9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</row>
    <row r="48" spans="1:28" ht="14.4">
      <c r="A48" s="67"/>
      <c r="B48" s="124"/>
      <c r="C48" s="124"/>
      <c r="D48" s="124"/>
      <c r="E48" s="124"/>
      <c r="F48" s="124"/>
      <c r="G48" s="124"/>
      <c r="H48" s="124"/>
      <c r="I48" s="124"/>
      <c r="J48" s="9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</row>
    <row r="49" spans="1:28" ht="14.4">
      <c r="A49" s="67"/>
      <c r="B49" s="124"/>
      <c r="C49" s="124"/>
      <c r="D49" s="124"/>
      <c r="E49" s="124"/>
      <c r="F49" s="124"/>
      <c r="G49" s="124"/>
      <c r="H49" s="124"/>
      <c r="I49" s="124"/>
      <c r="J49" s="9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</row>
    <row r="50" spans="1:28" ht="14.4">
      <c r="A50" s="67"/>
      <c r="B50" s="124"/>
      <c r="C50" s="124"/>
      <c r="D50" s="124"/>
      <c r="E50" s="124"/>
      <c r="F50" s="124"/>
      <c r="G50" s="124"/>
      <c r="H50" s="124"/>
      <c r="I50" s="124"/>
      <c r="J50" s="9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</row>
    <row r="51" spans="1:28" ht="14.4">
      <c r="A51" s="141"/>
      <c r="B51" s="124"/>
      <c r="C51" s="124"/>
      <c r="D51" s="124"/>
      <c r="E51" s="124"/>
      <c r="F51" s="124"/>
      <c r="G51" s="124"/>
      <c r="H51" s="124"/>
      <c r="I51" s="124"/>
      <c r="J51" s="9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</row>
    <row r="52" spans="1:28" ht="14.4">
      <c r="A52" s="145" t="s">
        <v>131</v>
      </c>
      <c r="B52" s="124"/>
      <c r="C52" s="124"/>
      <c r="D52" s="124"/>
      <c r="E52" s="124"/>
      <c r="F52" s="124"/>
      <c r="G52" s="124"/>
      <c r="H52" s="124"/>
      <c r="I52" s="124"/>
      <c r="J52" s="9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</row>
    <row r="53" spans="1:28" ht="14.4">
      <c r="A53" s="67"/>
      <c r="B53" s="124"/>
      <c r="C53" s="124"/>
      <c r="D53" s="124"/>
      <c r="E53" s="124"/>
      <c r="F53" s="124"/>
      <c r="G53" s="124"/>
      <c r="H53" s="124"/>
      <c r="I53" s="124"/>
      <c r="J53" s="9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</row>
    <row r="54" spans="1:28" ht="14.4">
      <c r="A54" s="67"/>
      <c r="B54" s="124"/>
      <c r="C54" s="124"/>
      <c r="D54" s="124"/>
      <c r="E54" s="124"/>
      <c r="F54" s="124"/>
      <c r="G54" s="124"/>
      <c r="H54" s="124"/>
      <c r="I54" s="124"/>
      <c r="J54" s="9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</row>
    <row r="55" spans="1:28" ht="33" customHeight="1">
      <c r="A55" s="116" t="e">
        <f ca="1">_xludf.SWITCH(WEEKDAY(B55), 1, "Sunday", 2, "Monday", 3, "Tuesday", 4, "Wednesday", 5, "Thursday", 6, "Friday", 7, "Saturday")</f>
        <v>#NAME?</v>
      </c>
      <c r="B55" s="117">
        <f>B2+2</f>
        <v>45599</v>
      </c>
      <c r="C55" s="118"/>
      <c r="D55" s="118"/>
      <c r="E55" s="118"/>
      <c r="F55" s="118"/>
      <c r="G55" s="118"/>
      <c r="H55" s="118"/>
      <c r="I55" s="118"/>
      <c r="J55" s="5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7"/>
      <c r="AA55" s="7"/>
      <c r="AB55" s="7"/>
    </row>
    <row r="56" spans="1:28" ht="14.4">
      <c r="A56" s="119" t="s">
        <v>109</v>
      </c>
      <c r="B56" s="124"/>
      <c r="C56" s="124"/>
      <c r="D56" s="124"/>
      <c r="E56" s="124"/>
      <c r="F56" s="124"/>
      <c r="G56" s="124"/>
      <c r="H56" s="124"/>
      <c r="I56" s="124"/>
      <c r="J56" s="9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</row>
    <row r="57" spans="1:28" ht="14.4">
      <c r="A57" s="67"/>
      <c r="B57" s="124"/>
      <c r="C57" s="124"/>
      <c r="D57" s="124"/>
      <c r="E57" s="124"/>
      <c r="F57" s="124"/>
      <c r="G57" s="124"/>
      <c r="H57" s="124"/>
      <c r="I57" s="124"/>
      <c r="J57" s="9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</row>
    <row r="58" spans="1:28" ht="14.4">
      <c r="A58" s="67"/>
      <c r="B58" s="124"/>
      <c r="C58" s="124"/>
      <c r="D58" s="124"/>
      <c r="E58" s="124"/>
      <c r="F58" s="124"/>
      <c r="G58" s="124"/>
      <c r="H58" s="124"/>
      <c r="I58" s="124"/>
      <c r="J58" s="9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</row>
    <row r="59" spans="1:28" ht="14.4">
      <c r="A59" s="67"/>
      <c r="B59" s="124"/>
      <c r="C59" s="124"/>
      <c r="D59" s="124"/>
      <c r="E59" s="124"/>
      <c r="F59" s="124"/>
      <c r="G59" s="124"/>
      <c r="H59" s="124"/>
      <c r="I59" s="124"/>
      <c r="J59" s="9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</row>
    <row r="60" spans="1:28" ht="14.4">
      <c r="A60" s="67"/>
      <c r="B60" s="124"/>
      <c r="C60" s="124"/>
      <c r="D60" s="124"/>
      <c r="E60" s="124"/>
      <c r="F60" s="124"/>
      <c r="G60" s="124"/>
      <c r="H60" s="124"/>
      <c r="I60" s="124"/>
      <c r="J60" s="9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</row>
    <row r="61" spans="1:28" ht="14.4">
      <c r="A61" s="141"/>
      <c r="B61" s="124"/>
      <c r="C61" s="124"/>
      <c r="D61" s="124"/>
      <c r="E61" s="124"/>
      <c r="F61" s="124"/>
      <c r="G61" s="124"/>
      <c r="H61" s="124"/>
      <c r="I61" s="124"/>
      <c r="J61" s="9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</row>
    <row r="62" spans="1:28" ht="14.4">
      <c r="A62" s="142" t="s">
        <v>114</v>
      </c>
      <c r="B62" s="131"/>
      <c r="C62" s="131"/>
      <c r="D62" s="131"/>
      <c r="E62" s="131"/>
      <c r="F62" s="131"/>
      <c r="G62" s="131"/>
      <c r="H62" s="131"/>
      <c r="I62" s="131"/>
      <c r="J62" s="15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</row>
    <row r="63" spans="1:28" ht="14.4">
      <c r="A63" s="67"/>
      <c r="B63" s="131"/>
      <c r="C63" s="131"/>
      <c r="D63" s="131"/>
      <c r="E63" s="131"/>
      <c r="F63" s="131"/>
      <c r="G63" s="131"/>
      <c r="H63" s="131"/>
      <c r="I63" s="131"/>
      <c r="J63" s="15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</row>
    <row r="64" spans="1:28" ht="14.4">
      <c r="A64" s="67"/>
      <c r="B64" s="131"/>
      <c r="C64" s="131"/>
      <c r="D64" s="131"/>
      <c r="E64" s="131"/>
      <c r="F64" s="131"/>
      <c r="G64" s="131"/>
      <c r="H64" s="131"/>
      <c r="I64" s="131"/>
      <c r="J64" s="15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</row>
    <row r="65" spans="1:28" ht="14.4">
      <c r="A65" s="67"/>
      <c r="B65" s="131"/>
      <c r="C65" s="131"/>
      <c r="D65" s="131"/>
      <c r="E65" s="131"/>
      <c r="F65" s="131"/>
      <c r="G65" s="131"/>
      <c r="H65" s="131"/>
      <c r="I65" s="131"/>
      <c r="J65" s="15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</row>
    <row r="66" spans="1:28" ht="14.4">
      <c r="A66" s="67"/>
      <c r="B66" s="131"/>
      <c r="C66" s="131"/>
      <c r="D66" s="131"/>
      <c r="E66" s="131"/>
      <c r="F66" s="131"/>
      <c r="G66" s="131"/>
      <c r="H66" s="131"/>
      <c r="I66" s="131"/>
      <c r="J66" s="15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</row>
    <row r="67" spans="1:28" ht="14.4">
      <c r="A67" s="141"/>
      <c r="B67" s="124"/>
      <c r="C67" s="124"/>
      <c r="D67" s="124"/>
      <c r="E67" s="124"/>
      <c r="F67" s="124"/>
      <c r="G67" s="124"/>
      <c r="H67" s="124"/>
      <c r="I67" s="124"/>
      <c r="J67" s="9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</row>
    <row r="68" spans="1:28" ht="14.4">
      <c r="A68" s="143" t="s">
        <v>125</v>
      </c>
      <c r="B68" s="124"/>
      <c r="C68" s="124"/>
      <c r="D68" s="124"/>
      <c r="E68" s="124"/>
      <c r="F68" s="124"/>
      <c r="G68" s="124"/>
      <c r="H68" s="124"/>
      <c r="I68" s="124"/>
      <c r="J68" s="9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</row>
    <row r="69" spans="1:28" ht="14.4">
      <c r="A69" s="67"/>
      <c r="B69" s="124"/>
      <c r="C69" s="124"/>
      <c r="D69" s="124"/>
      <c r="E69" s="124"/>
      <c r="F69" s="124"/>
      <c r="G69" s="124"/>
      <c r="H69" s="124"/>
      <c r="I69" s="124"/>
      <c r="J69" s="9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</row>
    <row r="70" spans="1:28" ht="14.4">
      <c r="A70" s="67"/>
      <c r="B70" s="124"/>
      <c r="C70" s="124"/>
      <c r="D70" s="124"/>
      <c r="E70" s="124"/>
      <c r="F70" s="124"/>
      <c r="G70" s="124"/>
      <c r="H70" s="124"/>
      <c r="I70" s="124"/>
      <c r="J70" s="9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</row>
    <row r="71" spans="1:28" ht="14.4">
      <c r="A71" s="67"/>
      <c r="B71" s="124"/>
      <c r="C71" s="124"/>
      <c r="D71" s="124"/>
      <c r="E71" s="124"/>
      <c r="F71" s="124"/>
      <c r="G71" s="124"/>
      <c r="H71" s="124"/>
      <c r="I71" s="124"/>
      <c r="J71" s="9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</row>
    <row r="72" spans="1:28" ht="14.4">
      <c r="A72" s="67"/>
      <c r="B72" s="124"/>
      <c r="C72" s="124"/>
      <c r="D72" s="124"/>
      <c r="E72" s="124"/>
      <c r="F72" s="124"/>
      <c r="G72" s="124"/>
      <c r="H72" s="124"/>
      <c r="I72" s="124"/>
      <c r="J72" s="9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</row>
    <row r="73" spans="1:28" ht="14.4">
      <c r="A73" s="141"/>
      <c r="B73" s="124"/>
      <c r="C73" s="124"/>
      <c r="D73" s="124"/>
      <c r="E73" s="124"/>
      <c r="F73" s="124"/>
      <c r="G73" s="124"/>
      <c r="H73" s="124"/>
      <c r="I73" s="124"/>
      <c r="J73" s="9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</row>
    <row r="74" spans="1:28" ht="14.4">
      <c r="A74" s="144" t="s">
        <v>129</v>
      </c>
      <c r="B74" s="124"/>
      <c r="C74" s="124"/>
      <c r="D74" s="124"/>
      <c r="E74" s="124"/>
      <c r="F74" s="124"/>
      <c r="G74" s="124"/>
      <c r="H74" s="124"/>
      <c r="I74" s="124"/>
      <c r="J74" s="9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</row>
    <row r="75" spans="1:28" ht="14.4">
      <c r="A75" s="67"/>
      <c r="B75" s="124"/>
      <c r="C75" s="124"/>
      <c r="D75" s="124"/>
      <c r="E75" s="124"/>
      <c r="F75" s="124"/>
      <c r="G75" s="124"/>
      <c r="H75" s="124"/>
      <c r="I75" s="124"/>
      <c r="J75" s="9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</row>
    <row r="76" spans="1:28" ht="14.4">
      <c r="A76" s="67"/>
      <c r="B76" s="124"/>
      <c r="C76" s="124"/>
      <c r="D76" s="124"/>
      <c r="E76" s="124"/>
      <c r="F76" s="124"/>
      <c r="G76" s="124"/>
      <c r="H76" s="124"/>
      <c r="I76" s="124"/>
      <c r="J76" s="9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</row>
    <row r="77" spans="1:28" ht="14.4">
      <c r="A77" s="67"/>
      <c r="B77" s="124"/>
      <c r="C77" s="124"/>
      <c r="D77" s="124"/>
      <c r="E77" s="124"/>
      <c r="F77" s="124"/>
      <c r="G77" s="124"/>
      <c r="H77" s="124"/>
      <c r="I77" s="124"/>
      <c r="J77" s="9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</row>
    <row r="78" spans="1:28" ht="14.4">
      <c r="A78" s="67"/>
      <c r="B78" s="124"/>
      <c r="C78" s="124"/>
      <c r="D78" s="124"/>
      <c r="E78" s="124"/>
      <c r="F78" s="124"/>
      <c r="G78" s="124"/>
      <c r="H78" s="124"/>
      <c r="I78" s="124"/>
      <c r="J78" s="9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</row>
    <row r="79" spans="1:28" ht="14.4">
      <c r="A79" s="141"/>
      <c r="B79" s="124"/>
      <c r="C79" s="124"/>
      <c r="D79" s="124"/>
      <c r="E79" s="124"/>
      <c r="F79" s="124"/>
      <c r="G79" s="124"/>
      <c r="H79" s="124"/>
      <c r="I79" s="124"/>
      <c r="J79" s="9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</row>
    <row r="80" spans="1:28" ht="14.4">
      <c r="A80" s="145" t="s">
        <v>131</v>
      </c>
      <c r="B80" s="124"/>
      <c r="C80" s="124"/>
      <c r="D80" s="124"/>
      <c r="E80" s="124"/>
      <c r="F80" s="124"/>
      <c r="G80" s="124"/>
      <c r="H80" s="124"/>
      <c r="I80" s="124"/>
      <c r="J80" s="9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</row>
    <row r="81" spans="1:28" ht="14.4">
      <c r="A81" s="67"/>
      <c r="B81" s="124"/>
      <c r="C81" s="124"/>
      <c r="D81" s="124"/>
      <c r="E81" s="124"/>
      <c r="F81" s="124"/>
      <c r="G81" s="124"/>
      <c r="H81" s="124"/>
      <c r="I81" s="124"/>
      <c r="J81" s="9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</row>
    <row r="82" spans="1:28" ht="14.4">
      <c r="A82" s="67"/>
      <c r="B82" s="124"/>
      <c r="C82" s="124"/>
      <c r="D82" s="124"/>
      <c r="E82" s="124"/>
      <c r="F82" s="124"/>
      <c r="G82" s="124"/>
      <c r="H82" s="124"/>
      <c r="I82" s="124"/>
      <c r="J82" s="9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</row>
    <row r="83" spans="1:28" ht="33" customHeight="1">
      <c r="A83" s="116" t="e">
        <f ca="1">_xludf.SWITCH(WEEKDAY(B83), 1, "Sunday", 2, "Monday", 3, "Tuesday", 4, "Wednesday", 5, "Thursday", 6, "Friday", 7, "Saturday")</f>
        <v>#NAME?</v>
      </c>
      <c r="B83" s="117">
        <f>B2+5</f>
        <v>45602</v>
      </c>
      <c r="C83" s="118"/>
      <c r="D83" s="118"/>
      <c r="E83" s="118"/>
      <c r="F83" s="118"/>
      <c r="G83" s="118"/>
      <c r="H83" s="118"/>
      <c r="I83" s="118"/>
      <c r="J83" s="5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7"/>
      <c r="AA83" s="7"/>
      <c r="AB83" s="7"/>
    </row>
    <row r="84" spans="1:28" ht="14.4">
      <c r="A84" s="119" t="s">
        <v>109</v>
      </c>
      <c r="B84" s="124"/>
      <c r="C84" s="124"/>
      <c r="D84" s="124"/>
      <c r="E84" s="124"/>
      <c r="F84" s="124"/>
      <c r="G84" s="124"/>
      <c r="H84" s="124"/>
      <c r="I84" s="124"/>
      <c r="J84" s="9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</row>
    <row r="85" spans="1:28" ht="14.4">
      <c r="A85" s="67"/>
      <c r="B85" s="124"/>
      <c r="C85" s="124"/>
      <c r="D85" s="124"/>
      <c r="E85" s="124"/>
      <c r="F85" s="124"/>
      <c r="G85" s="124"/>
      <c r="H85" s="124"/>
      <c r="I85" s="124"/>
      <c r="J85" s="9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</row>
    <row r="86" spans="1:28" ht="14.4">
      <c r="A86" s="67"/>
      <c r="B86" s="124"/>
      <c r="C86" s="124"/>
      <c r="D86" s="124"/>
      <c r="E86" s="124"/>
      <c r="F86" s="124"/>
      <c r="G86" s="124"/>
      <c r="H86" s="124"/>
      <c r="I86" s="124"/>
      <c r="J86" s="9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</row>
    <row r="87" spans="1:28" ht="14.4">
      <c r="A87" s="67"/>
      <c r="B87" s="124"/>
      <c r="C87" s="124"/>
      <c r="D87" s="124"/>
      <c r="E87" s="124"/>
      <c r="F87" s="124"/>
      <c r="G87" s="124"/>
      <c r="H87" s="124"/>
      <c r="I87" s="124"/>
      <c r="J87" s="9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</row>
    <row r="88" spans="1:28" ht="14.4">
      <c r="A88" s="67"/>
      <c r="B88" s="124"/>
      <c r="C88" s="124"/>
      <c r="D88" s="124"/>
      <c r="E88" s="124"/>
      <c r="F88" s="124"/>
      <c r="G88" s="124"/>
      <c r="H88" s="124"/>
      <c r="I88" s="124"/>
      <c r="J88" s="9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</row>
    <row r="89" spans="1:28" ht="14.4">
      <c r="A89" s="141"/>
      <c r="B89" s="124"/>
      <c r="C89" s="124"/>
      <c r="D89" s="124"/>
      <c r="E89" s="124"/>
      <c r="F89" s="124"/>
      <c r="G89" s="124"/>
      <c r="H89" s="124"/>
      <c r="I89" s="124"/>
      <c r="J89" s="9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spans="1:28" ht="14.4">
      <c r="A90" s="142" t="s">
        <v>114</v>
      </c>
      <c r="B90" s="131"/>
      <c r="C90" s="131"/>
      <c r="D90" s="131"/>
      <c r="E90" s="131"/>
      <c r="F90" s="131"/>
      <c r="G90" s="131"/>
      <c r="H90" s="131"/>
      <c r="I90" s="131"/>
      <c r="J90" s="15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</row>
    <row r="91" spans="1:28" ht="14.4">
      <c r="A91" s="67"/>
      <c r="B91" s="131"/>
      <c r="C91" s="131"/>
      <c r="D91" s="131"/>
      <c r="E91" s="131"/>
      <c r="F91" s="131"/>
      <c r="G91" s="131"/>
      <c r="H91" s="131"/>
      <c r="I91" s="131"/>
      <c r="J91" s="15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</row>
    <row r="92" spans="1:28" ht="14.4">
      <c r="A92" s="67"/>
      <c r="B92" s="131"/>
      <c r="C92" s="131"/>
      <c r="D92" s="131"/>
      <c r="E92" s="131"/>
      <c r="F92" s="131"/>
      <c r="G92" s="131"/>
      <c r="H92" s="131"/>
      <c r="I92" s="131"/>
      <c r="J92" s="15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</row>
    <row r="93" spans="1:28" ht="14.4">
      <c r="A93" s="67"/>
      <c r="B93" s="131"/>
      <c r="C93" s="131"/>
      <c r="D93" s="131"/>
      <c r="E93" s="131"/>
      <c r="F93" s="131"/>
      <c r="G93" s="131"/>
      <c r="H93" s="131"/>
      <c r="I93" s="131"/>
      <c r="J93" s="15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</row>
    <row r="94" spans="1:28" ht="14.4">
      <c r="A94" s="67"/>
      <c r="B94" s="131"/>
      <c r="C94" s="131"/>
      <c r="D94" s="131"/>
      <c r="E94" s="131"/>
      <c r="F94" s="131"/>
      <c r="G94" s="131"/>
      <c r="H94" s="131"/>
      <c r="I94" s="131"/>
      <c r="J94" s="15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</row>
    <row r="95" spans="1:28" ht="14.4">
      <c r="A95" s="141"/>
      <c r="B95" s="124"/>
      <c r="C95" s="124"/>
      <c r="D95" s="124"/>
      <c r="E95" s="124"/>
      <c r="F95" s="124"/>
      <c r="G95" s="124"/>
      <c r="H95" s="124"/>
      <c r="I95" s="124"/>
      <c r="J95" s="9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</row>
    <row r="96" spans="1:28" ht="14.4">
      <c r="A96" s="143" t="s">
        <v>125</v>
      </c>
      <c r="B96" s="124"/>
      <c r="C96" s="124"/>
      <c r="D96" s="124"/>
      <c r="E96" s="124"/>
      <c r="F96" s="124"/>
      <c r="G96" s="124"/>
      <c r="H96" s="124"/>
      <c r="I96" s="124"/>
      <c r="J96" s="9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</row>
    <row r="97" spans="1:28" ht="14.4">
      <c r="A97" s="67"/>
      <c r="B97" s="124"/>
      <c r="C97" s="124"/>
      <c r="D97" s="124"/>
      <c r="E97" s="124"/>
      <c r="F97" s="124"/>
      <c r="G97" s="124"/>
      <c r="H97" s="124"/>
      <c r="I97" s="124"/>
      <c r="J97" s="9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</row>
    <row r="98" spans="1:28" ht="14.4">
      <c r="A98" s="67"/>
      <c r="B98" s="124"/>
      <c r="C98" s="124"/>
      <c r="D98" s="124"/>
      <c r="E98" s="124"/>
      <c r="F98" s="124"/>
      <c r="G98" s="124"/>
      <c r="H98" s="124"/>
      <c r="I98" s="124"/>
      <c r="J98" s="9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</row>
    <row r="99" spans="1:28" ht="14.4">
      <c r="A99" s="67"/>
      <c r="B99" s="124"/>
      <c r="C99" s="124"/>
      <c r="D99" s="124"/>
      <c r="E99" s="124"/>
      <c r="F99" s="124"/>
      <c r="G99" s="124"/>
      <c r="H99" s="124"/>
      <c r="I99" s="124"/>
      <c r="J99" s="9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</row>
    <row r="100" spans="1:28" ht="14.4">
      <c r="A100" s="67"/>
      <c r="B100" s="124"/>
      <c r="C100" s="124"/>
      <c r="D100" s="124"/>
      <c r="E100" s="124"/>
      <c r="F100" s="124"/>
      <c r="G100" s="124"/>
      <c r="H100" s="124"/>
      <c r="I100" s="124"/>
      <c r="J100" s="9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</row>
    <row r="101" spans="1:28" ht="14.4">
      <c r="A101" s="141"/>
      <c r="B101" s="124"/>
      <c r="C101" s="124"/>
      <c r="D101" s="124"/>
      <c r="E101" s="124"/>
      <c r="F101" s="124"/>
      <c r="G101" s="124"/>
      <c r="H101" s="124"/>
      <c r="I101" s="124"/>
      <c r="J101" s="9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</row>
    <row r="102" spans="1:28" ht="14.4">
      <c r="A102" s="144" t="s">
        <v>129</v>
      </c>
      <c r="B102" s="124"/>
      <c r="C102" s="124"/>
      <c r="D102" s="124"/>
      <c r="E102" s="124"/>
      <c r="F102" s="124"/>
      <c r="G102" s="124"/>
      <c r="H102" s="124"/>
      <c r="I102" s="124"/>
      <c r="J102" s="9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</row>
    <row r="103" spans="1:28" ht="14.4">
      <c r="A103" s="67"/>
      <c r="B103" s="124"/>
      <c r="C103" s="124"/>
      <c r="D103" s="124"/>
      <c r="E103" s="124"/>
      <c r="F103" s="124"/>
      <c r="G103" s="124"/>
      <c r="H103" s="124"/>
      <c r="I103" s="124"/>
      <c r="J103" s="9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</row>
    <row r="104" spans="1:28" ht="14.4">
      <c r="A104" s="67"/>
      <c r="B104" s="124"/>
      <c r="C104" s="124"/>
      <c r="D104" s="124"/>
      <c r="E104" s="124"/>
      <c r="F104" s="124"/>
      <c r="G104" s="124"/>
      <c r="H104" s="124"/>
      <c r="I104" s="124"/>
      <c r="J104" s="9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</row>
    <row r="105" spans="1:28" ht="14.4">
      <c r="A105" s="67"/>
      <c r="B105" s="124"/>
      <c r="C105" s="124"/>
      <c r="D105" s="124"/>
      <c r="E105" s="124"/>
      <c r="F105" s="124"/>
      <c r="G105" s="124"/>
      <c r="H105" s="124"/>
      <c r="I105" s="124"/>
      <c r="J105" s="9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</row>
    <row r="106" spans="1:28" ht="14.4">
      <c r="A106" s="146"/>
      <c r="B106" s="124"/>
      <c r="C106" s="124"/>
      <c r="D106" s="124"/>
      <c r="E106" s="124"/>
      <c r="F106" s="124"/>
      <c r="G106" s="124"/>
      <c r="H106" s="124"/>
      <c r="I106" s="124"/>
      <c r="J106" s="9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</row>
    <row r="107" spans="1:28" ht="14.4">
      <c r="A107" s="145" t="s">
        <v>131</v>
      </c>
      <c r="B107" s="124"/>
      <c r="C107" s="124"/>
      <c r="D107" s="124"/>
      <c r="E107" s="124"/>
      <c r="F107" s="124"/>
      <c r="G107" s="124"/>
      <c r="H107" s="124"/>
      <c r="I107" s="124"/>
      <c r="J107" s="9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</row>
    <row r="108" spans="1:28" ht="14.4">
      <c r="A108" s="67"/>
      <c r="B108" s="124"/>
      <c r="C108" s="124"/>
      <c r="D108" s="124"/>
      <c r="E108" s="124"/>
      <c r="F108" s="124"/>
      <c r="G108" s="124"/>
      <c r="H108" s="124"/>
      <c r="I108" s="124"/>
      <c r="J108" s="9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</row>
    <row r="109" spans="1:28" ht="14.4">
      <c r="A109" s="67"/>
      <c r="B109" s="124"/>
      <c r="C109" s="124"/>
      <c r="D109" s="124"/>
      <c r="E109" s="124"/>
      <c r="F109" s="124"/>
      <c r="G109" s="124"/>
      <c r="H109" s="124"/>
      <c r="I109" s="124"/>
      <c r="J109" s="9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</row>
    <row r="110" spans="1:28" ht="33" customHeight="1">
      <c r="A110" s="116" t="e">
        <f ca="1">_xludf.SWITCH(WEEKDAY(B110), 1, "Sunday", 2, "Monday", 3, "Tuesday", 4, "Wednesday", 5, "Thursday", 6, "Friday", 7, "Saturday")</f>
        <v>#NAME?</v>
      </c>
      <c r="B110" s="117">
        <f>B2+6</f>
        <v>45603</v>
      </c>
      <c r="C110" s="118"/>
      <c r="D110" s="118"/>
      <c r="E110" s="118"/>
      <c r="F110" s="118"/>
      <c r="G110" s="118"/>
      <c r="H110" s="118"/>
      <c r="I110" s="118"/>
      <c r="J110" s="5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7"/>
      <c r="AA110" s="7"/>
      <c r="AB110" s="7"/>
    </row>
    <row r="111" spans="1:28" ht="14.4">
      <c r="A111" s="119" t="s">
        <v>109</v>
      </c>
      <c r="B111" s="124"/>
      <c r="C111" s="124"/>
      <c r="D111" s="124"/>
      <c r="E111" s="124"/>
      <c r="F111" s="124"/>
      <c r="G111" s="124"/>
      <c r="H111" s="124"/>
      <c r="I111" s="124"/>
      <c r="J111" s="9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</row>
    <row r="112" spans="1:28" ht="14.4">
      <c r="A112" s="67"/>
      <c r="B112" s="124"/>
      <c r="C112" s="124"/>
      <c r="D112" s="124"/>
      <c r="E112" s="124"/>
      <c r="F112" s="124"/>
      <c r="G112" s="124"/>
      <c r="H112" s="124"/>
      <c r="I112" s="124"/>
      <c r="J112" s="9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</row>
    <row r="113" spans="1:28" ht="14.4">
      <c r="A113" s="67"/>
      <c r="B113" s="124"/>
      <c r="C113" s="124"/>
      <c r="D113" s="124"/>
      <c r="E113" s="124"/>
      <c r="F113" s="124"/>
      <c r="G113" s="124"/>
      <c r="H113" s="124"/>
      <c r="I113" s="124"/>
      <c r="J113" s="9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</row>
    <row r="114" spans="1:28" ht="14.4">
      <c r="A114" s="67"/>
      <c r="B114" s="124"/>
      <c r="C114" s="124"/>
      <c r="D114" s="124"/>
      <c r="E114" s="124"/>
      <c r="F114" s="124"/>
      <c r="G114" s="124"/>
      <c r="H114" s="124"/>
      <c r="I114" s="124"/>
      <c r="J114" s="9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</row>
    <row r="115" spans="1:28" ht="14.4">
      <c r="A115" s="67"/>
      <c r="B115" s="124"/>
      <c r="C115" s="124"/>
      <c r="D115" s="124"/>
      <c r="E115" s="124"/>
      <c r="F115" s="124"/>
      <c r="G115" s="124"/>
      <c r="H115" s="124"/>
      <c r="I115" s="124"/>
      <c r="J115" s="9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</row>
    <row r="116" spans="1:28" ht="14.4">
      <c r="A116" s="141"/>
      <c r="B116" s="124"/>
      <c r="C116" s="124"/>
      <c r="D116" s="124"/>
      <c r="E116" s="124"/>
      <c r="F116" s="124"/>
      <c r="G116" s="124"/>
      <c r="H116" s="124"/>
      <c r="I116" s="124"/>
      <c r="J116" s="9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</row>
    <row r="117" spans="1:28" ht="14.4">
      <c r="A117" s="142" t="s">
        <v>114</v>
      </c>
      <c r="B117" s="131"/>
      <c r="C117" s="131"/>
      <c r="D117" s="131"/>
      <c r="E117" s="131"/>
      <c r="F117" s="131"/>
      <c r="G117" s="131"/>
      <c r="H117" s="131"/>
      <c r="I117" s="131"/>
      <c r="J117" s="15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</row>
    <row r="118" spans="1:28" ht="14.4">
      <c r="A118" s="67"/>
      <c r="B118" s="131"/>
      <c r="C118" s="131"/>
      <c r="D118" s="131"/>
      <c r="E118" s="131"/>
      <c r="F118" s="131"/>
      <c r="G118" s="131"/>
      <c r="H118" s="131"/>
      <c r="I118" s="131"/>
      <c r="J118" s="15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</row>
    <row r="119" spans="1:28" ht="14.4">
      <c r="A119" s="67"/>
      <c r="B119" s="131"/>
      <c r="C119" s="131"/>
      <c r="D119" s="131"/>
      <c r="E119" s="131"/>
      <c r="F119" s="131"/>
      <c r="G119" s="131"/>
      <c r="H119" s="131"/>
      <c r="I119" s="131"/>
      <c r="J119" s="15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</row>
    <row r="120" spans="1:28" ht="14.4">
      <c r="A120" s="67"/>
      <c r="B120" s="131"/>
      <c r="C120" s="131"/>
      <c r="D120" s="131"/>
      <c r="E120" s="131"/>
      <c r="F120" s="131"/>
      <c r="G120" s="131"/>
      <c r="H120" s="131"/>
      <c r="I120" s="131"/>
      <c r="J120" s="15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</row>
    <row r="121" spans="1:28" ht="14.4">
      <c r="A121" s="67"/>
      <c r="B121" s="131"/>
      <c r="C121" s="131"/>
      <c r="D121" s="131"/>
      <c r="E121" s="131"/>
      <c r="F121" s="131"/>
      <c r="G121" s="131"/>
      <c r="H121" s="131"/>
      <c r="I121" s="131"/>
      <c r="J121" s="15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</row>
    <row r="122" spans="1:28" ht="14.4">
      <c r="A122" s="141"/>
      <c r="B122" s="124"/>
      <c r="C122" s="124"/>
      <c r="D122" s="124"/>
      <c r="E122" s="124"/>
      <c r="F122" s="124"/>
      <c r="G122" s="124"/>
      <c r="H122" s="124"/>
      <c r="I122" s="124"/>
      <c r="J122" s="9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</row>
    <row r="123" spans="1:28" ht="14.4">
      <c r="A123" s="143" t="s">
        <v>125</v>
      </c>
      <c r="B123" s="124"/>
      <c r="C123" s="124"/>
      <c r="D123" s="124"/>
      <c r="E123" s="124"/>
      <c r="F123" s="124"/>
      <c r="G123" s="124"/>
      <c r="H123" s="124"/>
      <c r="I123" s="124"/>
      <c r="J123" s="9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</row>
    <row r="124" spans="1:28" ht="14.4">
      <c r="A124" s="67"/>
      <c r="B124" s="124"/>
      <c r="C124" s="124"/>
      <c r="D124" s="124"/>
      <c r="E124" s="124"/>
      <c r="F124" s="124"/>
      <c r="G124" s="124"/>
      <c r="H124" s="124"/>
      <c r="I124" s="124"/>
      <c r="J124" s="9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</row>
    <row r="125" spans="1:28" ht="14.4">
      <c r="A125" s="67"/>
      <c r="B125" s="124"/>
      <c r="C125" s="124"/>
      <c r="D125" s="124"/>
      <c r="E125" s="124"/>
      <c r="F125" s="124"/>
      <c r="G125" s="124"/>
      <c r="H125" s="124"/>
      <c r="I125" s="124"/>
      <c r="J125" s="9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</row>
    <row r="126" spans="1:28" ht="14.4">
      <c r="A126" s="67"/>
      <c r="B126" s="124"/>
      <c r="C126" s="124"/>
      <c r="D126" s="124"/>
      <c r="E126" s="124"/>
      <c r="F126" s="124"/>
      <c r="G126" s="124"/>
      <c r="H126" s="124"/>
      <c r="I126" s="124"/>
      <c r="J126" s="9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</row>
    <row r="127" spans="1:28" ht="14.4">
      <c r="A127" s="67"/>
      <c r="B127" s="124"/>
      <c r="C127" s="124"/>
      <c r="D127" s="124"/>
      <c r="E127" s="124"/>
      <c r="F127" s="124"/>
      <c r="G127" s="124"/>
      <c r="H127" s="124"/>
      <c r="I127" s="124"/>
      <c r="J127" s="9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</row>
    <row r="128" spans="1:28" ht="14.4">
      <c r="A128" s="141"/>
      <c r="B128" s="124"/>
      <c r="C128" s="124"/>
      <c r="D128" s="124"/>
      <c r="E128" s="124"/>
      <c r="F128" s="124"/>
      <c r="G128" s="124"/>
      <c r="H128" s="124"/>
      <c r="I128" s="124"/>
      <c r="J128" s="9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</row>
    <row r="129" spans="1:28" ht="14.4">
      <c r="A129" s="144" t="s">
        <v>129</v>
      </c>
      <c r="B129" s="124"/>
      <c r="C129" s="124"/>
      <c r="D129" s="124"/>
      <c r="E129" s="124"/>
      <c r="F129" s="124"/>
      <c r="G129" s="124"/>
      <c r="H129" s="124"/>
      <c r="I129" s="124"/>
      <c r="J129" s="9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</row>
    <row r="130" spans="1:28" ht="14.4">
      <c r="A130" s="67"/>
      <c r="B130" s="124"/>
      <c r="C130" s="124"/>
      <c r="D130" s="124"/>
      <c r="E130" s="124"/>
      <c r="F130" s="124"/>
      <c r="G130" s="124"/>
      <c r="H130" s="124"/>
      <c r="I130" s="124"/>
      <c r="J130" s="9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</row>
    <row r="131" spans="1:28" ht="14.4">
      <c r="A131" s="67"/>
      <c r="B131" s="124"/>
      <c r="C131" s="124"/>
      <c r="D131" s="124"/>
      <c r="E131" s="124"/>
      <c r="F131" s="124"/>
      <c r="G131" s="124"/>
      <c r="H131" s="124"/>
      <c r="I131" s="124"/>
      <c r="J131" s="9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</row>
    <row r="132" spans="1:28" ht="14.4">
      <c r="A132" s="67"/>
      <c r="B132" s="124"/>
      <c r="C132" s="124"/>
      <c r="D132" s="124"/>
      <c r="E132" s="124"/>
      <c r="F132" s="124"/>
      <c r="G132" s="124"/>
      <c r="H132" s="124"/>
      <c r="I132" s="124"/>
      <c r="J132" s="9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</row>
    <row r="133" spans="1:28" ht="14.4">
      <c r="A133" s="141"/>
      <c r="B133" s="124"/>
      <c r="C133" s="124"/>
      <c r="D133" s="124"/>
      <c r="E133" s="124"/>
      <c r="F133" s="124"/>
      <c r="G133" s="124"/>
      <c r="H133" s="124"/>
      <c r="I133" s="124"/>
      <c r="J133" s="9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</row>
    <row r="134" spans="1:28" ht="14.4">
      <c r="A134" s="145" t="s">
        <v>131</v>
      </c>
      <c r="B134" s="124"/>
      <c r="C134" s="124"/>
      <c r="D134" s="124"/>
      <c r="E134" s="124"/>
      <c r="F134" s="124"/>
      <c r="G134" s="124"/>
      <c r="H134" s="124"/>
      <c r="I134" s="124"/>
      <c r="J134" s="9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</row>
    <row r="135" spans="1:28" ht="14.4">
      <c r="A135" s="67"/>
      <c r="B135" s="124"/>
      <c r="C135" s="124"/>
      <c r="D135" s="124"/>
      <c r="E135" s="124"/>
      <c r="F135" s="124"/>
      <c r="G135" s="124"/>
      <c r="H135" s="124"/>
      <c r="I135" s="124"/>
      <c r="J135" s="9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</row>
    <row r="136" spans="1:28" ht="14.4">
      <c r="A136" s="67"/>
      <c r="B136" s="124"/>
      <c r="C136" s="124"/>
      <c r="D136" s="124"/>
      <c r="E136" s="124"/>
      <c r="F136" s="124"/>
      <c r="G136" s="124"/>
      <c r="H136" s="124"/>
      <c r="I136" s="124"/>
      <c r="J136" s="9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</row>
    <row r="137" spans="1:28" ht="15.75" customHeight="1">
      <c r="A137" s="113"/>
      <c r="B137" s="113"/>
      <c r="C137" s="113"/>
      <c r="D137" s="113"/>
      <c r="E137" s="113"/>
      <c r="F137" s="113"/>
      <c r="G137" s="113"/>
      <c r="H137" s="113"/>
      <c r="I137" s="113"/>
    </row>
    <row r="138" spans="1:28" ht="15.75" customHeight="1">
      <c r="A138" s="113"/>
      <c r="B138" s="113"/>
      <c r="C138" s="113"/>
      <c r="D138" s="113"/>
      <c r="E138" s="113"/>
      <c r="F138" s="113"/>
      <c r="G138" s="113"/>
      <c r="H138" s="113"/>
      <c r="I138" s="113"/>
    </row>
  </sheetData>
  <mergeCells count="25">
    <mergeCell ref="A123:A127"/>
    <mergeCell ref="A129:A132"/>
    <mergeCell ref="A134:A136"/>
    <mergeCell ref="A80:A82"/>
    <mergeCell ref="A84:A88"/>
    <mergeCell ref="A90:A94"/>
    <mergeCell ref="A96:A100"/>
    <mergeCell ref="A102:A105"/>
    <mergeCell ref="A107:A109"/>
    <mergeCell ref="A111:A115"/>
    <mergeCell ref="A56:A60"/>
    <mergeCell ref="A62:A66"/>
    <mergeCell ref="A68:A72"/>
    <mergeCell ref="A74:A78"/>
    <mergeCell ref="A117:A121"/>
    <mergeCell ref="A28:A32"/>
    <mergeCell ref="A34:A38"/>
    <mergeCell ref="A40:A44"/>
    <mergeCell ref="A46:A50"/>
    <mergeCell ref="A52:A54"/>
    <mergeCell ref="A3:A6"/>
    <mergeCell ref="A8:A12"/>
    <mergeCell ref="A14:A17"/>
    <mergeCell ref="A19:A22"/>
    <mergeCell ref="A24:A26"/>
  </mergeCells>
  <hyperlinks>
    <hyperlink ref="J4" r:id="rId1" xr:uid="{00000000-0004-0000-0300-000001000000}"/>
    <hyperlink ref="J8" r:id="rId2" xr:uid="{00000000-0004-0000-0300-000002000000}"/>
    <hyperlink ref="J14" r:id="rId3" xr:uid="{00000000-0004-0000-0300-000004000000}"/>
    <hyperlink ref="J19" r:id="rId4" xr:uid="{00000000-0004-0000-0300-000006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300-000000000000}">
          <x14:formula1>
            <xm:f>#REF!</xm:f>
          </x14:formula1>
          <xm:sqref>D3:D26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79"/>
  <sheetViews>
    <sheetView tabSelected="1" workbookViewId="0">
      <selection activeCell="B41" sqref="B41"/>
    </sheetView>
  </sheetViews>
  <sheetFormatPr defaultColWidth="12.6640625" defaultRowHeight="15.75" customHeight="1"/>
  <cols>
    <col min="1" max="1" width="27.77734375" customWidth="1"/>
    <col min="2" max="2" width="101.33203125" customWidth="1"/>
    <col min="3" max="3" width="23.44140625" customWidth="1"/>
  </cols>
  <sheetData>
    <row r="1" spans="1:26" ht="24" customHeight="1">
      <c r="A1" s="17" t="s">
        <v>134</v>
      </c>
      <c r="B1" s="18" t="s">
        <v>135</v>
      </c>
      <c r="C1" s="18" t="s">
        <v>107</v>
      </c>
      <c r="D1" s="19"/>
      <c r="E1" s="19"/>
      <c r="F1" s="19"/>
      <c r="G1" s="19"/>
      <c r="H1" s="19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25.5" customHeight="1">
      <c r="A2" s="21" t="s">
        <v>109</v>
      </c>
      <c r="B2" s="21"/>
      <c r="C2" s="21"/>
      <c r="D2" s="21"/>
      <c r="E2" s="21"/>
      <c r="F2" s="21"/>
      <c r="G2" s="21"/>
      <c r="H2" s="8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">
      <c r="A3" s="23"/>
      <c r="B3" s="24"/>
      <c r="C3" s="25"/>
      <c r="D3" s="26"/>
      <c r="E3" s="26"/>
      <c r="F3" s="26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15">
      <c r="A4" s="23"/>
      <c r="B4" s="28"/>
      <c r="C4" s="25"/>
      <c r="D4" s="26"/>
      <c r="E4" s="26"/>
      <c r="F4" s="26"/>
      <c r="G4" s="26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15">
      <c r="A5" s="23"/>
      <c r="B5" s="29"/>
      <c r="C5" s="25"/>
      <c r="D5" s="26"/>
      <c r="E5" s="26"/>
      <c r="F5" s="26"/>
      <c r="G5" s="26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15">
      <c r="A6" s="23"/>
      <c r="B6" s="30"/>
      <c r="C6" s="25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5">
      <c r="A7" s="23"/>
      <c r="B7" s="29"/>
      <c r="C7" s="25"/>
      <c r="D7" s="26"/>
      <c r="E7" s="26"/>
      <c r="F7" s="26"/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5">
      <c r="A8" s="31"/>
      <c r="B8" s="28"/>
      <c r="C8" s="32"/>
      <c r="D8" s="26"/>
      <c r="E8" s="29"/>
      <c r="F8" s="26"/>
      <c r="G8" s="26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5">
      <c r="A9" s="23"/>
      <c r="B9" s="24"/>
      <c r="C9" s="25"/>
      <c r="D9" s="26"/>
      <c r="E9" s="26"/>
      <c r="F9" s="26"/>
      <c r="G9" s="26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5">
      <c r="A10" s="23"/>
      <c r="B10" s="29"/>
      <c r="C10" s="25"/>
      <c r="D10" s="26"/>
      <c r="E10" s="26"/>
      <c r="F10" s="26"/>
      <c r="G10" s="26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5">
      <c r="A11" s="23"/>
      <c r="B11" s="28"/>
      <c r="C11" s="25"/>
      <c r="D11" s="26"/>
      <c r="E11" s="26"/>
      <c r="F11" s="26"/>
      <c r="G11" s="26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5">
      <c r="A12" s="23"/>
      <c r="B12" s="24"/>
      <c r="C12" s="25"/>
      <c r="D12" s="26"/>
      <c r="E12" s="26"/>
      <c r="F12" s="26"/>
      <c r="G12" s="26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5">
      <c r="A13" s="23"/>
      <c r="B13" s="28"/>
      <c r="C13" s="33"/>
      <c r="D13" s="26"/>
      <c r="E13" s="26"/>
      <c r="F13" s="26"/>
      <c r="G13" s="26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5">
      <c r="A14" s="34"/>
      <c r="B14" s="26"/>
      <c r="C14" s="26"/>
      <c r="D14" s="26"/>
      <c r="E14" s="26"/>
      <c r="F14" s="26"/>
      <c r="G14" s="26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5">
      <c r="A15" s="35"/>
      <c r="B15" s="35"/>
      <c r="C15" s="35"/>
      <c r="D15" s="35"/>
      <c r="E15" s="35"/>
      <c r="F15" s="35"/>
      <c r="G15" s="35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25.5" customHeight="1">
      <c r="A16" s="36" t="s">
        <v>114</v>
      </c>
      <c r="B16" s="37"/>
      <c r="C16" s="37"/>
      <c r="D16" s="37"/>
      <c r="E16" s="37"/>
      <c r="F16" s="37"/>
      <c r="G16" s="37"/>
      <c r="H16" s="14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5">
      <c r="A17" s="38" t="s">
        <v>136</v>
      </c>
      <c r="B17" s="147" t="s">
        <v>139</v>
      </c>
      <c r="C17" s="39"/>
      <c r="D17" s="40"/>
      <c r="E17" s="40"/>
      <c r="F17" s="40"/>
      <c r="G17" s="40"/>
      <c r="H17" s="41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15">
      <c r="A18" s="43"/>
      <c r="B18" s="29"/>
      <c r="C18" s="44"/>
      <c r="D18" s="26"/>
      <c r="E18" s="26"/>
      <c r="F18" s="26"/>
      <c r="G18" s="26"/>
      <c r="H18" s="45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5">
      <c r="A19" s="43"/>
      <c r="B19" s="28"/>
      <c r="C19" s="44"/>
      <c r="D19" s="26"/>
      <c r="E19" s="26"/>
      <c r="F19" s="26"/>
      <c r="G19" s="26"/>
      <c r="H19" s="45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5">
      <c r="A20" s="43"/>
      <c r="B20" s="24"/>
      <c r="C20" s="44"/>
      <c r="D20" s="26"/>
      <c r="E20" s="26"/>
      <c r="F20" s="26"/>
      <c r="G20" s="26"/>
      <c r="H20" s="45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5">
      <c r="A21" s="43"/>
      <c r="B21" s="28"/>
      <c r="C21" s="44"/>
      <c r="D21" s="26"/>
      <c r="E21" s="26"/>
      <c r="F21" s="26"/>
      <c r="G21" s="26"/>
      <c r="H21" s="45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5">
      <c r="A22" s="43"/>
      <c r="B22" s="29"/>
      <c r="C22" s="44"/>
      <c r="D22" s="26"/>
      <c r="E22" s="26"/>
      <c r="F22" s="26"/>
      <c r="G22" s="26"/>
      <c r="H22" s="45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5">
      <c r="A23" s="43"/>
      <c r="B23" s="30"/>
      <c r="C23" s="44"/>
      <c r="D23" s="26"/>
      <c r="E23" s="26"/>
      <c r="F23" s="26"/>
      <c r="G23" s="26"/>
      <c r="H23" s="45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15">
      <c r="A24" s="43"/>
      <c r="B24" s="29"/>
      <c r="C24" s="44"/>
      <c r="D24" s="26"/>
      <c r="E24" s="26"/>
      <c r="F24" s="26"/>
      <c r="G24" s="26"/>
      <c r="H24" s="45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15">
      <c r="A25" s="43"/>
      <c r="B25" s="28"/>
      <c r="C25" s="44"/>
      <c r="D25" s="26"/>
      <c r="E25" s="26"/>
      <c r="F25" s="26"/>
      <c r="G25" s="26"/>
      <c r="H25" s="45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15">
      <c r="A26" s="43"/>
      <c r="B26" s="24"/>
      <c r="C26" s="44"/>
      <c r="D26" s="26"/>
      <c r="E26" s="26"/>
      <c r="F26" s="26"/>
      <c r="G26" s="26"/>
      <c r="H26" s="45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5">
      <c r="A27" s="43"/>
      <c r="B27" s="28"/>
      <c r="C27" s="44"/>
      <c r="D27" s="26"/>
      <c r="E27" s="26"/>
      <c r="F27" s="26"/>
      <c r="G27" s="26"/>
      <c r="H27" s="45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5">
      <c r="A28" s="43"/>
      <c r="B28" s="29"/>
      <c r="C28" s="44"/>
      <c r="D28" s="26"/>
      <c r="E28" s="26"/>
      <c r="F28" s="26"/>
      <c r="G28" s="26"/>
      <c r="H28" s="45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5">
      <c r="A29" s="43"/>
      <c r="B29" s="30"/>
      <c r="C29" s="44"/>
      <c r="D29" s="26"/>
      <c r="E29" s="26"/>
      <c r="F29" s="26"/>
      <c r="G29" s="26"/>
      <c r="H29" s="45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5">
      <c r="A30" s="43"/>
      <c r="B30" s="29"/>
      <c r="C30" s="44"/>
      <c r="D30" s="26"/>
      <c r="E30" s="26"/>
      <c r="F30" s="26"/>
      <c r="G30" s="26"/>
      <c r="H30" s="45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5">
      <c r="A31" s="43"/>
      <c r="B31" s="28"/>
      <c r="C31" s="44"/>
      <c r="D31" s="26"/>
      <c r="E31" s="26"/>
      <c r="F31" s="26"/>
      <c r="G31" s="26"/>
      <c r="H31" s="45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5">
      <c r="A32" s="43"/>
      <c r="B32" s="24"/>
      <c r="C32" s="44"/>
      <c r="D32" s="26"/>
      <c r="E32" s="26"/>
      <c r="F32" s="26"/>
      <c r="G32" s="26"/>
      <c r="H32" s="45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15">
      <c r="A33" s="46"/>
      <c r="B33" s="47"/>
      <c r="C33" s="48"/>
      <c r="D33" s="35"/>
      <c r="E33" s="35"/>
      <c r="F33" s="35"/>
      <c r="G33" s="35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25.5" customHeight="1">
      <c r="A34" s="50" t="s">
        <v>129</v>
      </c>
      <c r="B34" s="51"/>
      <c r="C34" s="51"/>
      <c r="D34" s="51"/>
      <c r="E34" s="51"/>
      <c r="F34" s="51"/>
      <c r="G34" s="51"/>
      <c r="H34" s="16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">
      <c r="A35" s="23"/>
      <c r="B35" s="28"/>
      <c r="C35" s="25"/>
      <c r="D35" s="26"/>
      <c r="E35" s="26"/>
      <c r="F35" s="26"/>
      <c r="G35" s="35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49"/>
    </row>
    <row r="36" spans="1:26" ht="15">
      <c r="A36" s="23"/>
      <c r="B36" s="52"/>
      <c r="C36" s="25"/>
      <c r="D36" s="26"/>
      <c r="E36" s="26"/>
      <c r="F36" s="26"/>
      <c r="G36" s="35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49"/>
    </row>
    <row r="37" spans="1:26" ht="15">
      <c r="A37" s="31"/>
      <c r="B37" s="28"/>
      <c r="C37" s="25"/>
      <c r="D37" s="26"/>
      <c r="E37" s="26"/>
      <c r="F37" s="26"/>
      <c r="G37" s="35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49"/>
    </row>
    <row r="38" spans="1:26" ht="15">
      <c r="A38" s="23"/>
      <c r="B38" s="53"/>
      <c r="C38" s="25"/>
      <c r="D38" s="26"/>
      <c r="E38" s="26"/>
      <c r="F38" s="29"/>
      <c r="G38" s="35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5">
      <c r="A39" s="23"/>
      <c r="B39" s="28"/>
      <c r="C39" s="25"/>
      <c r="D39" s="26"/>
      <c r="E39" s="26"/>
      <c r="F39" s="26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5">
      <c r="A40" s="23"/>
      <c r="B40" s="52"/>
      <c r="C40" s="25"/>
      <c r="D40" s="26"/>
      <c r="E40" s="26"/>
      <c r="F40" s="26"/>
      <c r="G40" s="35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15">
      <c r="A41" s="23"/>
      <c r="B41" s="28"/>
      <c r="C41" s="25"/>
      <c r="D41" s="26"/>
      <c r="E41" s="26"/>
      <c r="F41" s="26"/>
      <c r="G41" s="35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5">
      <c r="A42" s="23"/>
      <c r="B42" s="52"/>
      <c r="C42" s="25"/>
      <c r="D42" s="26"/>
      <c r="E42" s="26"/>
      <c r="F42" s="26"/>
      <c r="G42" s="35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5">
      <c r="A43" s="23"/>
      <c r="B43" s="28"/>
      <c r="C43" s="25"/>
      <c r="D43" s="26"/>
      <c r="E43" s="26"/>
      <c r="F43" s="26"/>
      <c r="G43" s="35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5">
      <c r="A44" s="23"/>
      <c r="B44" s="52"/>
      <c r="C44" s="25"/>
      <c r="D44" s="26"/>
      <c r="E44" s="26"/>
      <c r="F44" s="26"/>
      <c r="G44" s="35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5">
      <c r="A45" s="23"/>
      <c r="B45" s="28"/>
      <c r="C45" s="25"/>
      <c r="D45" s="26"/>
      <c r="E45" s="26"/>
      <c r="F45" s="26"/>
      <c r="G45" s="35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5">
      <c r="A46" s="23"/>
      <c r="B46" s="52"/>
      <c r="C46" s="25"/>
      <c r="D46" s="26"/>
      <c r="E46" s="26"/>
      <c r="F46" s="26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5">
      <c r="A47" s="23"/>
      <c r="B47" s="28"/>
      <c r="C47" s="25"/>
      <c r="D47" s="26"/>
      <c r="E47" s="26"/>
      <c r="F47" s="26"/>
      <c r="G47" s="35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5">
      <c r="A48" s="23"/>
      <c r="B48" s="26"/>
      <c r="C48" s="54"/>
      <c r="D48" s="26"/>
      <c r="E48" s="26"/>
      <c r="F48" s="26"/>
      <c r="G48" s="35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5">
      <c r="A49" s="23"/>
      <c r="B49" s="28"/>
      <c r="C49" s="25"/>
      <c r="D49" s="26"/>
      <c r="E49" s="26"/>
      <c r="F49" s="26"/>
      <c r="G49" s="35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5">
      <c r="A50" s="55"/>
      <c r="B50" s="56"/>
      <c r="C50" s="57"/>
      <c r="D50" s="35"/>
      <c r="E50" s="35"/>
      <c r="F50" s="35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5">
      <c r="A51" s="58"/>
      <c r="B51" s="59"/>
      <c r="C51" s="57"/>
      <c r="D51" s="35"/>
      <c r="E51" s="35"/>
      <c r="F51" s="35"/>
      <c r="G51" s="35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25.5" customHeight="1">
      <c r="A52" s="60" t="s">
        <v>137</v>
      </c>
      <c r="B52" s="61"/>
      <c r="C52" s="61"/>
      <c r="D52" s="61"/>
      <c r="E52" s="61"/>
      <c r="F52" s="61"/>
      <c r="G52" s="61"/>
      <c r="H52" s="6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5">
      <c r="A53" s="23"/>
      <c r="B53" s="28"/>
      <c r="C53" s="25"/>
      <c r="D53" s="26"/>
      <c r="E53" s="26"/>
      <c r="F53" s="26"/>
      <c r="G53" s="35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5">
      <c r="A54" s="23"/>
      <c r="B54" s="52"/>
      <c r="C54" s="25"/>
      <c r="D54" s="26"/>
      <c r="E54" s="26"/>
      <c r="F54" s="26"/>
      <c r="G54" s="35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15">
      <c r="A55" s="23"/>
      <c r="B55" s="28"/>
      <c r="C55" s="25"/>
      <c r="D55" s="26"/>
      <c r="E55" s="26"/>
      <c r="F55" s="26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15">
      <c r="A56" s="23"/>
      <c r="B56" s="52"/>
      <c r="C56" s="25"/>
      <c r="D56" s="26"/>
      <c r="E56" s="26"/>
      <c r="F56" s="26"/>
      <c r="G56" s="35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15">
      <c r="A57" s="31"/>
      <c r="B57" s="28"/>
      <c r="C57" s="63"/>
      <c r="D57" s="26"/>
      <c r="E57" s="26"/>
      <c r="F57" s="26"/>
      <c r="G57" s="35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15">
      <c r="A58" s="23"/>
      <c r="B58" s="52"/>
      <c r="C58" s="25"/>
      <c r="D58" s="26"/>
      <c r="E58" s="26"/>
      <c r="F58" s="26"/>
      <c r="G58" s="35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5">
      <c r="A59" s="23"/>
      <c r="B59" s="28"/>
      <c r="C59" s="25"/>
      <c r="D59" s="26"/>
      <c r="E59" s="26"/>
      <c r="F59" s="26"/>
      <c r="G59" s="35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5">
      <c r="A60" s="23"/>
      <c r="B60" s="26"/>
      <c r="C60" s="25"/>
      <c r="D60" s="26"/>
      <c r="E60" s="26"/>
      <c r="F60" s="26"/>
      <c r="G60" s="35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5">
      <c r="A61" s="23"/>
      <c r="B61" s="28"/>
      <c r="C61" s="25"/>
      <c r="D61" s="26"/>
      <c r="E61" s="26"/>
      <c r="F61" s="26"/>
      <c r="G61" s="35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5">
      <c r="A62" s="23"/>
      <c r="B62" s="52"/>
      <c r="C62" s="25"/>
      <c r="D62" s="26"/>
      <c r="E62" s="26"/>
      <c r="F62" s="26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5">
      <c r="A63" s="23"/>
      <c r="B63" s="28"/>
      <c r="C63" s="64"/>
      <c r="D63" s="26"/>
      <c r="E63" s="26"/>
      <c r="F63" s="26"/>
      <c r="G63" s="35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5">
      <c r="A64" s="23"/>
      <c r="B64" s="53"/>
      <c r="C64" s="65"/>
      <c r="D64" s="26"/>
      <c r="E64" s="26"/>
      <c r="F64" s="26"/>
      <c r="G64" s="35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15">
      <c r="A65" s="23"/>
      <c r="B65" s="28"/>
      <c r="C65" s="25"/>
      <c r="D65" s="26"/>
      <c r="E65" s="26"/>
      <c r="F65" s="26"/>
      <c r="G65" s="35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15">
      <c r="A66" s="23"/>
      <c r="B66" s="52"/>
      <c r="C66" s="25"/>
      <c r="D66" s="26"/>
      <c r="E66" s="26"/>
      <c r="F66" s="26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5">
      <c r="A67" s="23"/>
      <c r="B67" s="28"/>
      <c r="C67" s="25"/>
      <c r="D67" s="26"/>
      <c r="E67" s="26"/>
      <c r="F67" s="26"/>
      <c r="G67" s="35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5">
      <c r="A68" s="23"/>
      <c r="B68" s="52"/>
      <c r="C68" s="25"/>
      <c r="D68" s="26"/>
      <c r="E68" s="26"/>
      <c r="F68" s="26"/>
      <c r="G68" s="35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5">
      <c r="A69" s="23"/>
      <c r="B69" s="28"/>
      <c r="C69" s="25"/>
      <c r="D69" s="26"/>
      <c r="E69" s="26"/>
      <c r="F69" s="26"/>
      <c r="G69" s="35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5">
      <c r="A70" s="23"/>
      <c r="B70" s="52"/>
      <c r="C70" s="25"/>
      <c r="D70" s="26"/>
      <c r="E70" s="26"/>
      <c r="F70" s="26"/>
      <c r="G70" s="35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15">
      <c r="A71" s="23"/>
      <c r="B71" s="28"/>
      <c r="C71" s="25"/>
      <c r="D71" s="26"/>
      <c r="E71" s="26"/>
      <c r="F71" s="26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15">
      <c r="A72" s="23"/>
      <c r="B72" s="52"/>
      <c r="C72" s="25"/>
      <c r="D72" s="26"/>
      <c r="E72" s="26"/>
      <c r="F72" s="26"/>
      <c r="G72" s="35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5">
      <c r="A73" s="23"/>
      <c r="B73" s="28"/>
      <c r="C73" s="25"/>
      <c r="D73" s="26"/>
      <c r="E73" s="26"/>
      <c r="F73" s="26"/>
      <c r="G73" s="35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15">
      <c r="A74" s="23"/>
      <c r="B74" s="26"/>
      <c r="C74" s="25"/>
      <c r="D74" s="26"/>
      <c r="E74" s="26"/>
      <c r="F74" s="26"/>
      <c r="G74" s="35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5">
      <c r="A75" s="23"/>
      <c r="B75" s="28"/>
      <c r="C75" s="25"/>
      <c r="D75" s="26"/>
      <c r="E75" s="26"/>
      <c r="F75" s="26"/>
      <c r="G75" s="35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5">
      <c r="A76" s="23"/>
      <c r="B76" s="52"/>
      <c r="C76" s="25"/>
      <c r="D76" s="26"/>
      <c r="E76" s="26"/>
      <c r="F76" s="26"/>
      <c r="G76" s="35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5">
      <c r="A77" s="31"/>
      <c r="B77" s="28"/>
      <c r="C77" s="29"/>
      <c r="D77" s="26"/>
      <c r="E77" s="26"/>
      <c r="F77" s="26"/>
      <c r="G77" s="35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5">
      <c r="A78" s="23"/>
      <c r="B78" s="53"/>
      <c r="C78" s="25"/>
      <c r="D78" s="26"/>
      <c r="E78" s="26"/>
      <c r="F78" s="26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5">
      <c r="A79" s="23"/>
      <c r="B79" s="28"/>
      <c r="C79" s="25"/>
      <c r="D79" s="26"/>
      <c r="E79" s="26"/>
      <c r="F79" s="26"/>
      <c r="G79" s="35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Strategy</vt:lpstr>
      <vt:lpstr>Monthly view</vt:lpstr>
      <vt:lpstr>Weekly view</vt:lpstr>
      <vt:lpstr>Idea content library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leen leen</dc:creator>
  <cp:lastModifiedBy>leen leen</cp:lastModifiedBy>
  <dcterms:created xsi:type="dcterms:W3CDTF">2024-11-26T11:09:01Z</dcterms:created>
  <dcterms:modified xsi:type="dcterms:W3CDTF">2024-11-26T11:09:01Z</dcterms:modified>
</cp:coreProperties>
</file>